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710" windowWidth="15480" windowHeight="11340" activeTab="0"/>
  </bookViews>
  <sheets>
    <sheet name="200m" sheetId="1" r:id="rId1"/>
    <sheet name="400m" sheetId="2" r:id="rId2"/>
    <sheet name="800m" sheetId="3" r:id="rId3"/>
    <sheet name="1 600m" sheetId="4" r:id="rId4"/>
    <sheet name="4 000m" sheetId="5" r:id="rId5"/>
    <sheet name="7 800" sheetId="6" r:id="rId6"/>
    <sheet name="List1" sheetId="7" state="hidden" r:id="rId7"/>
  </sheets>
  <externalReferences>
    <externalReference r:id="rId10"/>
    <externalReference r:id="rId11"/>
  </externalReferences>
  <definedNames>
    <definedName name="_xlnm.Print_Titles" localSheetId="3">'1 600m'!$1:$7</definedName>
    <definedName name="_xlnm.Print_Titles" localSheetId="0">'200m'!$1:$7</definedName>
    <definedName name="_xlnm.Print_Titles" localSheetId="4">'4 000m'!$1:$8</definedName>
    <definedName name="_xlnm.Print_Titles" localSheetId="1">'400m'!$1:$7</definedName>
    <definedName name="_xlnm.Print_Titles" localSheetId="5">'7 800'!$1:$7</definedName>
    <definedName name="_xlnm.Print_Titles" localSheetId="2">'800m'!$1:$7</definedName>
  </definedNames>
  <calcPr fullCalcOnLoad="1"/>
</workbook>
</file>

<file path=xl/comments1.xml><?xml version="1.0" encoding="utf-8"?>
<comments xmlns="http://schemas.openxmlformats.org/spreadsheetml/2006/main">
  <authors>
    <author>mventruba</author>
  </authors>
  <commentList>
    <comment ref="H2" authorId="0">
      <text>
        <r>
          <rPr>
            <b/>
            <sz val="8"/>
            <rFont val="Tahoma"/>
            <family val="2"/>
          </rPr>
          <t>OZNAČENÍ KATEGORIE, BERU PODLE PŘIHLÁŠKY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<sst xmlns="http://schemas.openxmlformats.org/spreadsheetml/2006/main" count="593" uniqueCount="335">
  <si>
    <t>Poř.</t>
  </si>
  <si>
    <t>RN</t>
  </si>
  <si>
    <t>Oddíl</t>
  </si>
  <si>
    <t>Čas</t>
  </si>
  <si>
    <t>St.č.</t>
  </si>
  <si>
    <t>Dci</t>
  </si>
  <si>
    <t>Dky</t>
  </si>
  <si>
    <t>400 m</t>
  </si>
  <si>
    <t>#</t>
  </si>
  <si>
    <t>Nci</t>
  </si>
  <si>
    <t>Nně</t>
  </si>
  <si>
    <t>Ztráta</t>
  </si>
  <si>
    <t>800 m</t>
  </si>
  <si>
    <t>Mci</t>
  </si>
  <si>
    <t>Mně</t>
  </si>
  <si>
    <t>1 600 m</t>
  </si>
  <si>
    <t>TJ Spartak Třebíč</t>
  </si>
  <si>
    <t>Atletic Třebíč</t>
  </si>
  <si>
    <t>BECARO</t>
  </si>
  <si>
    <t>200 m</t>
  </si>
  <si>
    <t>D</t>
  </si>
  <si>
    <t>Becaro</t>
  </si>
  <si>
    <t>Sci</t>
  </si>
  <si>
    <t>Sně</t>
  </si>
  <si>
    <t>Hasiči Kamenná</t>
  </si>
  <si>
    <t xml:space="preserve">Ředitel závodu: Mgr. Milan Procházka </t>
  </si>
  <si>
    <t>4 000 m</t>
  </si>
  <si>
    <t>Kategorie:  starší žáci, žákyně</t>
  </si>
  <si>
    <t>Kategorie:  mladší žáci, mladší žákyně</t>
  </si>
  <si>
    <t>Kategorie:  nejmladší žáci, nejmladší žákyně</t>
  </si>
  <si>
    <t>7 800 m</t>
  </si>
  <si>
    <t>M - A</t>
  </si>
  <si>
    <t>M - B</t>
  </si>
  <si>
    <t>M - C</t>
  </si>
  <si>
    <t>M - D</t>
  </si>
  <si>
    <t>Kamenná</t>
  </si>
  <si>
    <t>Ž - A</t>
  </si>
  <si>
    <t>Ž - B</t>
  </si>
  <si>
    <t>Budišov</t>
  </si>
  <si>
    <t>Třebíč</t>
  </si>
  <si>
    <t>SK Slatina Brno</t>
  </si>
  <si>
    <t xml:space="preserve"> </t>
  </si>
  <si>
    <t>Pořadatel: Sbor dobrovolných hasičů Kamenná</t>
  </si>
  <si>
    <t>Spartak Třebíč</t>
  </si>
  <si>
    <t>Ž - C</t>
  </si>
  <si>
    <t>M - E</t>
  </si>
  <si>
    <t>Kategorie:   muži A, muži B, muži C a muži D</t>
  </si>
  <si>
    <t>Kategorie:  dorostenci, dorostenky, ženy A, ženy B, ženy C a muži E</t>
  </si>
  <si>
    <t>Triatlon Třebíč</t>
  </si>
  <si>
    <t>TJ Sokol Studenec</t>
  </si>
  <si>
    <t>Velké Meziříčí</t>
  </si>
  <si>
    <t>SCVM</t>
  </si>
  <si>
    <t>Sokol Moravské Budějovice</t>
  </si>
  <si>
    <t>Rudíkov</t>
  </si>
  <si>
    <t>Enviro</t>
  </si>
  <si>
    <t>KD Moravské Budějovice</t>
  </si>
  <si>
    <t>Hlinsko</t>
  </si>
  <si>
    <t>Trnava</t>
  </si>
  <si>
    <t>Jihlava</t>
  </si>
  <si>
    <t>Moravské Budějovice</t>
  </si>
  <si>
    <t>Stařeč</t>
  </si>
  <si>
    <t>Lukovany</t>
  </si>
  <si>
    <t>TJ Sokol Valeč</t>
  </si>
  <si>
    <t>Jméno</t>
  </si>
  <si>
    <t>Příjmení</t>
  </si>
  <si>
    <t>Kolman</t>
  </si>
  <si>
    <t>Amálie</t>
  </si>
  <si>
    <t>Ema</t>
  </si>
  <si>
    <t>Štěpán</t>
  </si>
  <si>
    <t>Polenda</t>
  </si>
  <si>
    <t>Macháčková</t>
  </si>
  <si>
    <t>Lenka</t>
  </si>
  <si>
    <t>Tobias</t>
  </si>
  <si>
    <t>Roušová</t>
  </si>
  <si>
    <t>Nováček</t>
  </si>
  <si>
    <t>Ujčíková</t>
  </si>
  <si>
    <t>Petr</t>
  </si>
  <si>
    <t>Marek</t>
  </si>
  <si>
    <t>Lukáš</t>
  </si>
  <si>
    <t>Rutar</t>
  </si>
  <si>
    <t>Pešek</t>
  </si>
  <si>
    <t>Michael</t>
  </si>
  <si>
    <t>Tichý</t>
  </si>
  <si>
    <t>Hort</t>
  </si>
  <si>
    <t>Martin</t>
  </si>
  <si>
    <t>Jakub</t>
  </si>
  <si>
    <t>David</t>
  </si>
  <si>
    <t>Toufarová</t>
  </si>
  <si>
    <t>Hana</t>
  </si>
  <si>
    <t>Nela</t>
  </si>
  <si>
    <t>Emma</t>
  </si>
  <si>
    <t>Šárka</t>
  </si>
  <si>
    <t>Kristýna</t>
  </si>
  <si>
    <t>Lucie</t>
  </si>
  <si>
    <t>Anežka</t>
  </si>
  <si>
    <t>Tereza</t>
  </si>
  <si>
    <t>Bednářová</t>
  </si>
  <si>
    <t>Mezlíková</t>
  </si>
  <si>
    <t>Filová</t>
  </si>
  <si>
    <t>Julie</t>
  </si>
  <si>
    <t>Aneta</t>
  </si>
  <si>
    <t>Zuzana</t>
  </si>
  <si>
    <t>Klára</t>
  </si>
  <si>
    <t>Coufalová</t>
  </si>
  <si>
    <t>Adam</t>
  </si>
  <si>
    <t>Tomáš</t>
  </si>
  <si>
    <t>Michal</t>
  </si>
  <si>
    <t>Syrový</t>
  </si>
  <si>
    <t>Vilím</t>
  </si>
  <si>
    <t>Kazda</t>
  </si>
  <si>
    <t>Patrik</t>
  </si>
  <si>
    <t>Jan</t>
  </si>
  <si>
    <t>Josef</t>
  </si>
  <si>
    <t>Radka</t>
  </si>
  <si>
    <t>Březnová</t>
  </si>
  <si>
    <t>Černý</t>
  </si>
  <si>
    <t>Koukal</t>
  </si>
  <si>
    <t>Nechvátal</t>
  </si>
  <si>
    <t>Vladimír</t>
  </si>
  <si>
    <t>Jaroslav</t>
  </si>
  <si>
    <t>Mahelová</t>
  </si>
  <si>
    <t>Krčmářová</t>
  </si>
  <si>
    <t>Mikynová</t>
  </si>
  <si>
    <t>Věra</t>
  </si>
  <si>
    <t>Jana</t>
  </si>
  <si>
    <t>Marie</t>
  </si>
  <si>
    <t>Jitka</t>
  </si>
  <si>
    <t>Eva</t>
  </si>
  <si>
    <t>Veronika</t>
  </si>
  <si>
    <t>Jeřábková</t>
  </si>
  <si>
    <t>Natálie</t>
  </si>
  <si>
    <t>Michaela</t>
  </si>
  <si>
    <t>Brunnerová</t>
  </si>
  <si>
    <t>Hortová</t>
  </si>
  <si>
    <t>Vendula</t>
  </si>
  <si>
    <t>Ivana</t>
  </si>
  <si>
    <t>Svobodová</t>
  </si>
  <si>
    <t>Kameníková</t>
  </si>
  <si>
    <t>Šulová</t>
  </si>
  <si>
    <t>Dobrovolná</t>
  </si>
  <si>
    <t xml:space="preserve">Vejrostová </t>
  </si>
  <si>
    <t>Vrbová Komárková</t>
  </si>
  <si>
    <t>Procházková</t>
  </si>
  <si>
    <t>Barbora</t>
  </si>
  <si>
    <t>Čapková</t>
  </si>
  <si>
    <t>Polová</t>
  </si>
  <si>
    <t>Marcela</t>
  </si>
  <si>
    <t>Stárková</t>
  </si>
  <si>
    <t>Pavel</t>
  </si>
  <si>
    <t>Jaromír</t>
  </si>
  <si>
    <t>Luboš</t>
  </si>
  <si>
    <t>Milan</t>
  </si>
  <si>
    <t>Miroslav</t>
  </si>
  <si>
    <t>Zdeněk</t>
  </si>
  <si>
    <t>Jiří</t>
  </si>
  <si>
    <t>Nožka</t>
  </si>
  <si>
    <t>Ožana</t>
  </si>
  <si>
    <t>Kratochvíl</t>
  </si>
  <si>
    <t>Glovacz</t>
  </si>
  <si>
    <t>Navrátil</t>
  </si>
  <si>
    <t>Bohuslav</t>
  </si>
  <si>
    <t>Dvořák</t>
  </si>
  <si>
    <t>Bouček</t>
  </si>
  <si>
    <t>Klusáček</t>
  </si>
  <si>
    <t>Vídeňský</t>
  </si>
  <si>
    <t>Ladislav</t>
  </si>
  <si>
    <t>Karel</t>
  </si>
  <si>
    <t>Procházka</t>
  </si>
  <si>
    <t>Václav</t>
  </si>
  <si>
    <t>Pavlína</t>
  </si>
  <si>
    <t>Linda</t>
  </si>
  <si>
    <t>Nikola</t>
  </si>
  <si>
    <t>Markéta</t>
  </si>
  <si>
    <t>Adriana</t>
  </si>
  <si>
    <t>Konečná</t>
  </si>
  <si>
    <t>Teplá</t>
  </si>
  <si>
    <t>Doležalová</t>
  </si>
  <si>
    <t>Cahová</t>
  </si>
  <si>
    <t>Rohovská</t>
  </si>
  <si>
    <t>Toufar</t>
  </si>
  <si>
    <t>Mucha</t>
  </si>
  <si>
    <t>Radek</t>
  </si>
  <si>
    <t>Ondřej</t>
  </si>
  <si>
    <t>Stanislav</t>
  </si>
  <si>
    <t>Caha</t>
  </si>
  <si>
    <t>Fila</t>
  </si>
  <si>
    <t>Trojan</t>
  </si>
  <si>
    <t>Tadeáš</t>
  </si>
  <si>
    <t>Grulich</t>
  </si>
  <si>
    <t>Večeřa</t>
  </si>
  <si>
    <t>Homola</t>
  </si>
  <si>
    <t>Veselý</t>
  </si>
  <si>
    <t>Coufal</t>
  </si>
  <si>
    <t>Vrzal</t>
  </si>
  <si>
    <t>Eliška</t>
  </si>
  <si>
    <t>Jurová</t>
  </si>
  <si>
    <t>Roman</t>
  </si>
  <si>
    <t>Aleš</t>
  </si>
  <si>
    <t>Vít</t>
  </si>
  <si>
    <t>Koudelík</t>
  </si>
  <si>
    <t>Zahradník</t>
  </si>
  <si>
    <t>Konečný</t>
  </si>
  <si>
    <t>Klement</t>
  </si>
  <si>
    <t>Vlčan</t>
  </si>
  <si>
    <t>Strádal</t>
  </si>
  <si>
    <t>Bednář</t>
  </si>
  <si>
    <t>Eichler</t>
  </si>
  <si>
    <t>Paták</t>
  </si>
  <si>
    <t>Zbyněk</t>
  </si>
  <si>
    <t>Nezveda</t>
  </si>
  <si>
    <t>Roth</t>
  </si>
  <si>
    <t>Čapek</t>
  </si>
  <si>
    <t>Jelínek</t>
  </si>
  <si>
    <t>Vrba</t>
  </si>
  <si>
    <t>Doležal</t>
  </si>
  <si>
    <t>Exner</t>
  </si>
  <si>
    <t>Macholán</t>
  </si>
  <si>
    <t>Fučíková</t>
  </si>
  <si>
    <t>Fučík</t>
  </si>
  <si>
    <t>Kotrbová</t>
  </si>
  <si>
    <t>Datum: 26. 3. 2017</t>
  </si>
  <si>
    <t>11. ročník</t>
  </si>
  <si>
    <t>Kategorie: děti s rodiči</t>
  </si>
  <si>
    <t>Rodiče s dětmi (D) (2011 a mladší)</t>
  </si>
  <si>
    <t>Nejmladší žáci (Nci) (2010 - 2008)</t>
  </si>
  <si>
    <t>Nejmladší žákyně (Nně)  (2010 - 2008)</t>
  </si>
  <si>
    <t>Mladší žáci (Mci)  (2007 - 2005)</t>
  </si>
  <si>
    <t>Mladší žákyně (Mně) (2007 - 2005)</t>
  </si>
  <si>
    <t>Starší žáci (Sci) (2004 - 2002)</t>
  </si>
  <si>
    <t>Starší žákyně (Sně) (2004 - 2002)</t>
  </si>
  <si>
    <t>Dorostenci (Dci) (2001 - 2000)</t>
  </si>
  <si>
    <t>Dorostenky (Dky) (2001 - 2000)</t>
  </si>
  <si>
    <t>Ženy A (Ž - A) (1999 - 1983)</t>
  </si>
  <si>
    <t>Ženy B (Ž - B) (1982 - 1973)</t>
  </si>
  <si>
    <t>Havlíková</t>
  </si>
  <si>
    <t>Ženy C (Ž - C) (1972 a starší)</t>
  </si>
  <si>
    <t>Muži E (M - E) (1947 a starší)</t>
  </si>
  <si>
    <t>Muži A (M - A) (1999 - 1978)</t>
  </si>
  <si>
    <t>Muži B (M - B) (1977 - 1968)</t>
  </si>
  <si>
    <t>Muži C (M - C) (1967 - 1958)</t>
  </si>
  <si>
    <t>Muži D (M - D) (1957 - 1948)</t>
  </si>
  <si>
    <t>Podrábská</t>
  </si>
  <si>
    <t>TJ Sokol VM</t>
  </si>
  <si>
    <t>Podrábský</t>
  </si>
  <si>
    <t>Dobrovolný</t>
  </si>
  <si>
    <t>Kalda</t>
  </si>
  <si>
    <t>Spartak Třebíč - triatlon</t>
  </si>
  <si>
    <t>Mitiska</t>
  </si>
  <si>
    <t xml:space="preserve">Moczár </t>
  </si>
  <si>
    <t>Radim</t>
  </si>
  <si>
    <t>Častotice</t>
  </si>
  <si>
    <t xml:space="preserve">Kratochvíl </t>
  </si>
  <si>
    <t>Moczár</t>
  </si>
  <si>
    <t>Ambrož</t>
  </si>
  <si>
    <t>Cykloski.vídeň</t>
  </si>
  <si>
    <t>cykloski.Vídeň</t>
  </si>
  <si>
    <t>Triatlon Budišov</t>
  </si>
  <si>
    <t>Rygl</t>
  </si>
  <si>
    <t>Janík</t>
  </si>
  <si>
    <t>Karban</t>
  </si>
  <si>
    <t>Jakůbek</t>
  </si>
  <si>
    <t>Kostka</t>
  </si>
  <si>
    <t>Pocoucov</t>
  </si>
  <si>
    <t>Dino Sport</t>
  </si>
  <si>
    <t>Nové Město  na Moravě</t>
  </si>
  <si>
    <t>Míka</t>
  </si>
  <si>
    <t>SDH Čučice</t>
  </si>
  <si>
    <t xml:space="preserve">Košina </t>
  </si>
  <si>
    <t>Slaměník</t>
  </si>
  <si>
    <t>Bořek</t>
  </si>
  <si>
    <t>Sokol Hodov</t>
  </si>
  <si>
    <t>Rybníček</t>
  </si>
  <si>
    <t>Hlaváč</t>
  </si>
  <si>
    <t>Stránecká Zhoř</t>
  </si>
  <si>
    <t>Parajka</t>
  </si>
  <si>
    <t>Křižanov</t>
  </si>
  <si>
    <t>Zborná</t>
  </si>
  <si>
    <t>NHÚ Velké Meziříčí</t>
  </si>
  <si>
    <t>Sejrek</t>
  </si>
  <si>
    <t>Vezeko.cz</t>
  </si>
  <si>
    <t>Rokytnice nad Rokytnou</t>
  </si>
  <si>
    <t>Toman</t>
  </si>
  <si>
    <t>Kroměříž</t>
  </si>
  <si>
    <t>V. Bíteš</t>
  </si>
  <si>
    <t>Jičínský</t>
  </si>
  <si>
    <t>Karmazín</t>
  </si>
  <si>
    <t>Brtníci</t>
  </si>
  <si>
    <t>DQ</t>
  </si>
  <si>
    <t>Sláma</t>
  </si>
  <si>
    <t>Tasov</t>
  </si>
  <si>
    <t>Orel Mor. Budějovice</t>
  </si>
  <si>
    <t>Biatlon Třebíč</t>
  </si>
  <si>
    <t>Púchová</t>
  </si>
  <si>
    <t>Mitisková</t>
  </si>
  <si>
    <t>Romana</t>
  </si>
  <si>
    <t>Tulisová</t>
  </si>
  <si>
    <t>Vladava</t>
  </si>
  <si>
    <t>Kaldová</t>
  </si>
  <si>
    <t>Trlidová</t>
  </si>
  <si>
    <t xml:space="preserve">Blažková </t>
  </si>
  <si>
    <t>Jičínská</t>
  </si>
  <si>
    <t>Urbanová</t>
  </si>
  <si>
    <t>Boučková</t>
  </si>
  <si>
    <t>Irena</t>
  </si>
  <si>
    <t>DNF</t>
  </si>
  <si>
    <t>Počasí: +14 °C, jasno</t>
  </si>
  <si>
    <t>Časoměřiči: Lukáš Marek, Tomáš Marek</t>
  </si>
  <si>
    <t>Rozhodčí: Tomáš Nováček</t>
  </si>
  <si>
    <t>Nováčková</t>
  </si>
  <si>
    <t>Polendová</t>
  </si>
  <si>
    <t>Bohm</t>
  </si>
  <si>
    <t>Maximilian</t>
  </si>
  <si>
    <t>Sura</t>
  </si>
  <si>
    <t>Emily</t>
  </si>
  <si>
    <t>Burianová</t>
  </si>
  <si>
    <t>Viktorie</t>
  </si>
  <si>
    <t>Burian</t>
  </si>
  <si>
    <t>Max</t>
  </si>
  <si>
    <t xml:space="preserve">David </t>
  </si>
  <si>
    <t>Nárameč</t>
  </si>
  <si>
    <t>Požárová</t>
  </si>
  <si>
    <t>Lilien</t>
  </si>
  <si>
    <t>Vilémová</t>
  </si>
  <si>
    <t>Rozitka</t>
  </si>
  <si>
    <t>Mikulášová</t>
  </si>
  <si>
    <t>Pavla</t>
  </si>
  <si>
    <t>Kratochvílová</t>
  </si>
  <si>
    <t>Kolmanová</t>
  </si>
  <si>
    <t>Simona</t>
  </si>
  <si>
    <t>Karbanová</t>
  </si>
  <si>
    <t>Nikol</t>
  </si>
  <si>
    <t>Iluhwegová</t>
  </si>
  <si>
    <r>
      <t xml:space="preserve">NESOUTĚŽNÍ BĚH        </t>
    </r>
    <r>
      <rPr>
        <sz val="10"/>
        <rFont val="Arial CE"/>
        <family val="0"/>
      </rPr>
      <t>(řazeno abecedně)</t>
    </r>
  </si>
  <si>
    <t>Bohumil</t>
  </si>
  <si>
    <t>Běh o Blátivého kameňáka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</si>
</sst>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sz val="8"/>
      <name val="Arial CE"/>
      <family val="2"/>
    </font>
    <font>
      <sz val="9"/>
      <name val="Arial CE"/>
      <family val="0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4" fontId="0" fillId="0" borderId="21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174" fontId="1" fillId="0" borderId="15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/>
    </xf>
    <xf numFmtId="174" fontId="1" fillId="0" borderId="20" xfId="0" applyNumberFormat="1" applyFont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0" fillId="13" borderId="24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4" fontId="0" fillId="0" borderId="1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4" fontId="1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74" fontId="0" fillId="0" borderId="34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1" fontId="1" fillId="0" borderId="14" xfId="0" applyNumberFormat="1" applyFont="1" applyBorder="1" applyAlignment="1">
      <alignment horizontal="center" vertical="center"/>
    </xf>
    <xf numFmtId="21" fontId="1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4" fontId="1" fillId="0" borderId="38" xfId="0" applyNumberFormat="1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3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33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42" xfId="0" applyFont="1" applyBorder="1" applyAlignment="1">
      <alignment horizontal="center"/>
    </xf>
    <xf numFmtId="174" fontId="0" fillId="0" borderId="3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4" fontId="0" fillId="0" borderId="43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174" fontId="1" fillId="0" borderId="47" xfId="0" applyNumberFormat="1" applyFont="1" applyBorder="1" applyAlignment="1">
      <alignment horizontal="center" vertical="center"/>
    </xf>
    <xf numFmtId="174" fontId="0" fillId="0" borderId="48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4" fontId="0" fillId="0" borderId="43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21" fontId="1" fillId="0" borderId="2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21" fontId="1" fillId="0" borderId="47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4" fontId="1" fillId="0" borderId="5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4" fontId="1" fillId="0" borderId="52" xfId="0" applyNumberFormat="1" applyFont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4" fontId="1" fillId="0" borderId="54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55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6" borderId="47" xfId="0" applyFont="1" applyFill="1" applyBorder="1" applyAlignment="1">
      <alignment horizontal="left" vertical="center"/>
    </xf>
    <xf numFmtId="0" fontId="0" fillId="36" borderId="52" xfId="0" applyFont="1" applyFill="1" applyBorder="1" applyAlignment="1">
      <alignment horizontal="left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7" borderId="39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0" fillId="38" borderId="59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/dvoracekj/Plocha/BBP/BBP%202006-07/V&#253;sledky%202006-07/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/dvoracekj/Plocha/BBP/BBP%202006-07/V&#253;sledky%202006-07/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  <sheetName val="6.BBP MŽD Celkáče Makra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  <sheetName val="7.BBP MŽD Celkáče Makra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theme="5" tint="-0.24997000396251678"/>
  </sheetPr>
  <dimension ref="A1:T362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625" style="0" customWidth="1"/>
    <col min="2" max="3" width="15.75390625" style="0" customWidth="1"/>
    <col min="4" max="4" width="12.375" style="0" customWidth="1"/>
    <col min="5" max="5" width="7.625" style="0" customWidth="1"/>
    <col min="6" max="6" width="5.125" style="0" customWidth="1"/>
    <col min="7" max="7" width="5.875" style="0" customWidth="1"/>
    <col min="12" max="12" width="25.125" style="0" customWidth="1"/>
  </cols>
  <sheetData>
    <row r="1" spans="1:9" ht="16.5" thickTop="1">
      <c r="A1" s="302" t="s">
        <v>42</v>
      </c>
      <c r="B1" s="303"/>
      <c r="C1" s="303"/>
      <c r="D1" s="303"/>
      <c r="E1" s="8"/>
      <c r="F1" s="8"/>
      <c r="G1" s="8"/>
      <c r="H1" s="9" t="s">
        <v>19</v>
      </c>
      <c r="I1" s="10"/>
    </row>
    <row r="2" spans="1:9" ht="12.75">
      <c r="A2" s="304" t="s">
        <v>220</v>
      </c>
      <c r="B2" s="305"/>
      <c r="C2" s="305"/>
      <c r="D2" s="305"/>
      <c r="E2" s="6"/>
      <c r="F2" s="6"/>
      <c r="G2" s="6"/>
      <c r="H2" s="17" t="s">
        <v>20</v>
      </c>
      <c r="I2" s="11"/>
    </row>
    <row r="3" spans="1:9" ht="12.75">
      <c r="A3" s="304" t="s">
        <v>25</v>
      </c>
      <c r="B3" s="305"/>
      <c r="C3" s="305"/>
      <c r="D3" s="305"/>
      <c r="E3" s="6"/>
      <c r="F3" s="6"/>
      <c r="G3" s="6"/>
      <c r="H3" s="17"/>
      <c r="I3" s="11"/>
    </row>
    <row r="4" spans="1:9" ht="12.75">
      <c r="A4" s="306" t="s">
        <v>306</v>
      </c>
      <c r="B4" s="307"/>
      <c r="C4" s="307"/>
      <c r="D4" s="307"/>
      <c r="E4" s="307"/>
      <c r="H4" s="17"/>
      <c r="I4" s="12"/>
    </row>
    <row r="5" spans="1:16" ht="12.75">
      <c r="A5" s="173" t="s">
        <v>307</v>
      </c>
      <c r="B5" s="142"/>
      <c r="C5" s="65"/>
      <c r="H5" s="17"/>
      <c r="I5" s="12"/>
      <c r="K5" s="5"/>
      <c r="L5" s="5"/>
      <c r="M5" s="5"/>
      <c r="N5" s="5"/>
      <c r="O5" s="5"/>
      <c r="P5" s="5"/>
    </row>
    <row r="6" spans="1:16" ht="13.5" thickBot="1">
      <c r="A6" s="308" t="s">
        <v>305</v>
      </c>
      <c r="B6" s="309"/>
      <c r="C6" s="309"/>
      <c r="D6" s="309"/>
      <c r="I6" s="13"/>
      <c r="K6" s="5"/>
      <c r="L6" s="5"/>
      <c r="M6" s="5"/>
      <c r="N6" s="5"/>
      <c r="O6" s="5"/>
      <c r="P6" s="5"/>
    </row>
    <row r="7" spans="1:20" ht="22.5" customHeight="1" thickTop="1">
      <c r="A7" s="293" t="s">
        <v>334</v>
      </c>
      <c r="B7" s="294"/>
      <c r="C7" s="294"/>
      <c r="D7" s="294"/>
      <c r="E7" s="294"/>
      <c r="F7" s="294"/>
      <c r="G7" s="294"/>
      <c r="H7" s="294"/>
      <c r="I7" s="295"/>
      <c r="J7" s="2"/>
      <c r="K7" s="15"/>
      <c r="L7" s="15"/>
      <c r="M7" s="15"/>
      <c r="N7" s="15"/>
      <c r="O7" s="15"/>
      <c r="P7" s="15"/>
      <c r="Q7" s="2"/>
      <c r="R7" s="2"/>
      <c r="S7" s="2"/>
      <c r="T7" s="2"/>
    </row>
    <row r="8" spans="1:20" s="4" customFormat="1" ht="14.25" customHeight="1">
      <c r="A8" s="296" t="s">
        <v>221</v>
      </c>
      <c r="B8" s="297"/>
      <c r="C8" s="297"/>
      <c r="D8" s="297"/>
      <c r="E8" s="297"/>
      <c r="F8" s="297"/>
      <c r="G8" s="297"/>
      <c r="H8" s="297"/>
      <c r="I8" s="298"/>
      <c r="J8" s="3"/>
      <c r="K8" s="61"/>
      <c r="L8" s="61"/>
      <c r="M8" s="61"/>
      <c r="N8" s="61"/>
      <c r="O8" s="61"/>
      <c r="P8" s="61"/>
      <c r="Q8" s="3"/>
      <c r="R8" s="3"/>
      <c r="S8" s="3"/>
      <c r="T8" s="3"/>
    </row>
    <row r="9" spans="1:20" s="1" customFormat="1" ht="14.25" customHeight="1" thickBot="1">
      <c r="A9" s="299" t="s">
        <v>222</v>
      </c>
      <c r="B9" s="300"/>
      <c r="C9" s="300"/>
      <c r="D9" s="300"/>
      <c r="E9" s="300"/>
      <c r="F9" s="300"/>
      <c r="G9" s="300"/>
      <c r="H9" s="300"/>
      <c r="I9" s="301"/>
      <c r="J9" s="2"/>
      <c r="K9" s="15"/>
      <c r="L9" s="15"/>
      <c r="M9" s="15"/>
      <c r="N9" s="15"/>
      <c r="O9" s="15"/>
      <c r="P9" s="15"/>
      <c r="Q9" s="2"/>
      <c r="R9" s="2"/>
      <c r="S9" s="2"/>
      <c r="T9" s="2"/>
    </row>
    <row r="10" spans="1:20" s="1" customFormat="1" ht="14.25" customHeight="1" thickBot="1" thickTop="1">
      <c r="A10" s="77" t="s">
        <v>8</v>
      </c>
      <c r="B10" s="78" t="s">
        <v>64</v>
      </c>
      <c r="C10" s="78" t="s">
        <v>63</v>
      </c>
      <c r="D10" s="78" t="s">
        <v>2</v>
      </c>
      <c r="E10" s="78" t="s">
        <v>1</v>
      </c>
      <c r="F10" s="78" t="s">
        <v>4</v>
      </c>
      <c r="G10" s="78" t="s">
        <v>0</v>
      </c>
      <c r="H10" s="69" t="s">
        <v>3</v>
      </c>
      <c r="I10" s="79" t="s">
        <v>11</v>
      </c>
      <c r="J10" s="2"/>
      <c r="K10" s="15"/>
      <c r="L10" s="15"/>
      <c r="M10" s="15"/>
      <c r="N10" s="15"/>
      <c r="O10" s="15"/>
      <c r="P10" s="15"/>
      <c r="Q10" s="2"/>
      <c r="R10" s="2"/>
      <c r="S10" s="2"/>
      <c r="T10" s="2"/>
    </row>
    <row r="11" spans="1:20" s="1" customFormat="1" ht="14.25" customHeight="1" thickBot="1" thickTop="1">
      <c r="A11" s="290" t="s">
        <v>223</v>
      </c>
      <c r="B11" s="291"/>
      <c r="C11" s="291"/>
      <c r="D11" s="291"/>
      <c r="E11" s="291"/>
      <c r="F11" s="291"/>
      <c r="G11" s="291"/>
      <c r="H11" s="291"/>
      <c r="I11" s="292"/>
      <c r="J11" s="2"/>
      <c r="K11" s="15"/>
      <c r="L11" s="149"/>
      <c r="M11" s="150"/>
      <c r="N11" s="150"/>
      <c r="O11" s="15"/>
      <c r="P11" s="2"/>
      <c r="Q11" s="2"/>
      <c r="R11" s="2"/>
      <c r="S11" s="2"/>
      <c r="T11" s="2"/>
    </row>
    <row r="12" spans="1:20" s="19" customFormat="1" ht="14.25" customHeight="1" thickTop="1">
      <c r="A12" s="131">
        <v>1</v>
      </c>
      <c r="B12" s="175" t="s">
        <v>310</v>
      </c>
      <c r="C12" s="204" t="s">
        <v>311</v>
      </c>
      <c r="D12" s="136"/>
      <c r="E12" s="136">
        <v>2011</v>
      </c>
      <c r="F12" s="136">
        <v>16</v>
      </c>
      <c r="G12" s="281" t="s">
        <v>332</v>
      </c>
      <c r="H12" s="282"/>
      <c r="I12" s="283"/>
      <c r="J12" s="18"/>
      <c r="K12" s="60"/>
      <c r="L12" s="149"/>
      <c r="M12" s="150"/>
      <c r="N12" s="150"/>
      <c r="O12" s="60"/>
      <c r="P12" s="18"/>
      <c r="Q12" s="18"/>
      <c r="R12" s="18"/>
      <c r="S12" s="18"/>
      <c r="T12" s="18"/>
    </row>
    <row r="13" spans="1:20" s="19" customFormat="1" ht="14.25" customHeight="1">
      <c r="A13" s="23">
        <v>2</v>
      </c>
      <c r="B13" s="159" t="s">
        <v>316</v>
      </c>
      <c r="C13" s="159" t="s">
        <v>317</v>
      </c>
      <c r="D13" s="125"/>
      <c r="E13" s="124">
        <v>2013</v>
      </c>
      <c r="F13" s="125">
        <v>56</v>
      </c>
      <c r="G13" s="284"/>
      <c r="H13" s="285"/>
      <c r="I13" s="286"/>
      <c r="J13" s="18"/>
      <c r="K13" s="60"/>
      <c r="L13" s="149"/>
      <c r="M13" s="150"/>
      <c r="N13" s="150"/>
      <c r="O13" s="60"/>
      <c r="P13" s="18"/>
      <c r="Q13" s="18"/>
      <c r="R13" s="18"/>
      <c r="S13" s="18"/>
      <c r="T13" s="18"/>
    </row>
    <row r="14" spans="1:20" s="19" customFormat="1" ht="14.25" customHeight="1">
      <c r="A14" s="23">
        <v>3</v>
      </c>
      <c r="B14" s="83" t="s">
        <v>314</v>
      </c>
      <c r="C14" s="83" t="s">
        <v>315</v>
      </c>
      <c r="D14" s="82" t="s">
        <v>39</v>
      </c>
      <c r="E14" s="82">
        <v>2012</v>
      </c>
      <c r="F14" s="82">
        <v>55</v>
      </c>
      <c r="G14" s="284"/>
      <c r="H14" s="285"/>
      <c r="I14" s="286"/>
      <c r="J14" s="18"/>
      <c r="K14" s="60"/>
      <c r="L14" s="149"/>
      <c r="M14" s="150"/>
      <c r="N14" s="150"/>
      <c r="O14" s="60"/>
      <c r="P14" s="18"/>
      <c r="Q14" s="18"/>
      <c r="R14" s="18"/>
      <c r="S14" s="18"/>
      <c r="T14" s="18"/>
    </row>
    <row r="15" spans="1:20" s="19" customFormat="1" ht="14.25" customHeight="1">
      <c r="A15" s="23">
        <v>4</v>
      </c>
      <c r="B15" s="83" t="s">
        <v>65</v>
      </c>
      <c r="C15" s="83" t="s">
        <v>72</v>
      </c>
      <c r="D15" s="82" t="s">
        <v>57</v>
      </c>
      <c r="E15" s="82">
        <v>2011</v>
      </c>
      <c r="F15" s="82">
        <v>51</v>
      </c>
      <c r="G15" s="284"/>
      <c r="H15" s="285"/>
      <c r="I15" s="286"/>
      <c r="J15" s="18"/>
      <c r="K15" s="60"/>
      <c r="L15" s="151"/>
      <c r="M15" s="150"/>
      <c r="N15" s="150"/>
      <c r="O15" s="60"/>
      <c r="P15" s="18"/>
      <c r="Q15" s="18"/>
      <c r="R15" s="18"/>
      <c r="S15" s="18"/>
      <c r="T15" s="18"/>
    </row>
    <row r="16" spans="1:20" s="19" customFormat="1" ht="14.25" customHeight="1">
      <c r="A16" s="23">
        <v>5</v>
      </c>
      <c r="B16" s="83" t="s">
        <v>201</v>
      </c>
      <c r="C16" s="83" t="s">
        <v>166</v>
      </c>
      <c r="D16" s="82" t="s">
        <v>17</v>
      </c>
      <c r="E16" s="82">
        <v>2011</v>
      </c>
      <c r="F16" s="82">
        <v>43</v>
      </c>
      <c r="G16" s="284"/>
      <c r="H16" s="285"/>
      <c r="I16" s="286"/>
      <c r="J16" s="18"/>
      <c r="K16" s="60"/>
      <c r="L16" s="151"/>
      <c r="M16" s="150"/>
      <c r="N16" s="150"/>
      <c r="O16" s="60"/>
      <c r="P16" s="18"/>
      <c r="Q16" s="18"/>
      <c r="R16" s="18"/>
      <c r="S16" s="18"/>
      <c r="T16" s="18"/>
    </row>
    <row r="17" spans="1:20" s="19" customFormat="1" ht="14.25" customHeight="1">
      <c r="A17" s="23">
        <v>6</v>
      </c>
      <c r="B17" s="83" t="s">
        <v>199</v>
      </c>
      <c r="C17" s="83" t="s">
        <v>182</v>
      </c>
      <c r="D17" s="82" t="s">
        <v>50</v>
      </c>
      <c r="E17" s="82">
        <v>2011</v>
      </c>
      <c r="F17" s="82">
        <v>26</v>
      </c>
      <c r="G17" s="284"/>
      <c r="H17" s="285"/>
      <c r="I17" s="286"/>
      <c r="J17" s="18"/>
      <c r="K17" s="60"/>
      <c r="L17" s="149"/>
      <c r="M17" s="150"/>
      <c r="N17" s="150"/>
      <c r="O17" s="60"/>
      <c r="P17" s="18"/>
      <c r="Q17" s="18"/>
      <c r="R17" s="18"/>
      <c r="S17" s="18"/>
      <c r="T17" s="18"/>
    </row>
    <row r="18" spans="1:20" s="19" customFormat="1" ht="14.25" customHeight="1">
      <c r="A18" s="23">
        <v>7</v>
      </c>
      <c r="B18" s="159" t="s">
        <v>293</v>
      </c>
      <c r="C18" s="159" t="s">
        <v>89</v>
      </c>
      <c r="D18" s="82"/>
      <c r="E18" s="125">
        <v>2011</v>
      </c>
      <c r="F18" s="82">
        <v>7</v>
      </c>
      <c r="G18" s="284"/>
      <c r="H18" s="285"/>
      <c r="I18" s="286"/>
      <c r="J18" s="18"/>
      <c r="K18" s="60"/>
      <c r="L18" s="149"/>
      <c r="M18" s="150"/>
      <c r="N18" s="150"/>
      <c r="O18" s="60"/>
      <c r="P18" s="18"/>
      <c r="Q18" s="18"/>
      <c r="R18" s="18"/>
      <c r="S18" s="18"/>
      <c r="T18" s="18"/>
    </row>
    <row r="19" spans="1:20" s="19" customFormat="1" ht="14.25" customHeight="1">
      <c r="A19" s="23">
        <v>8</v>
      </c>
      <c r="B19" s="159" t="s">
        <v>308</v>
      </c>
      <c r="C19" s="159" t="s">
        <v>95</v>
      </c>
      <c r="D19" s="82" t="s">
        <v>35</v>
      </c>
      <c r="E19" s="125">
        <v>2011</v>
      </c>
      <c r="F19" s="82">
        <v>34</v>
      </c>
      <c r="G19" s="284"/>
      <c r="H19" s="285"/>
      <c r="I19" s="286"/>
      <c r="J19" s="18"/>
      <c r="K19" s="60"/>
      <c r="L19" s="149"/>
      <c r="M19" s="150"/>
      <c r="N19" s="150"/>
      <c r="O19" s="60"/>
      <c r="P19" s="18"/>
      <c r="Q19" s="18"/>
      <c r="R19" s="18"/>
      <c r="S19" s="18"/>
      <c r="T19" s="18"/>
    </row>
    <row r="20" spans="1:20" s="19" customFormat="1" ht="14.25" customHeight="1">
      <c r="A20" s="23">
        <v>9</v>
      </c>
      <c r="B20" s="159" t="s">
        <v>308</v>
      </c>
      <c r="C20" s="83" t="s">
        <v>91</v>
      </c>
      <c r="D20" s="82" t="s">
        <v>35</v>
      </c>
      <c r="E20" s="125">
        <v>2013</v>
      </c>
      <c r="F20" s="82">
        <v>33</v>
      </c>
      <c r="G20" s="284"/>
      <c r="H20" s="285"/>
      <c r="I20" s="286"/>
      <c r="J20" s="18"/>
      <c r="K20" s="60"/>
      <c r="L20" s="149"/>
      <c r="M20" s="150"/>
      <c r="N20" s="150"/>
      <c r="O20" s="60"/>
      <c r="P20" s="18"/>
      <c r="Q20" s="18"/>
      <c r="R20" s="18"/>
      <c r="S20" s="18"/>
      <c r="T20" s="18"/>
    </row>
    <row r="21" spans="1:20" s="19" customFormat="1" ht="14.25" customHeight="1">
      <c r="A21" s="23">
        <v>10</v>
      </c>
      <c r="B21" s="159" t="s">
        <v>309</v>
      </c>
      <c r="C21" s="159" t="s">
        <v>67</v>
      </c>
      <c r="D21" s="82" t="s">
        <v>35</v>
      </c>
      <c r="E21" s="125">
        <v>2013</v>
      </c>
      <c r="F21" s="82">
        <v>48</v>
      </c>
      <c r="G21" s="284"/>
      <c r="H21" s="285"/>
      <c r="I21" s="286"/>
      <c r="J21" s="18"/>
      <c r="K21" s="60"/>
      <c r="L21" s="60"/>
      <c r="M21" s="60"/>
      <c r="N21" s="60"/>
      <c r="O21" s="60"/>
      <c r="P21" s="18"/>
      <c r="Q21" s="18"/>
      <c r="R21" s="18"/>
      <c r="S21" s="18"/>
      <c r="T21" s="18"/>
    </row>
    <row r="22" spans="1:20" s="19" customFormat="1" ht="14.25" customHeight="1">
      <c r="A22" s="203">
        <v>11</v>
      </c>
      <c r="B22" s="83" t="s">
        <v>167</v>
      </c>
      <c r="C22" s="205" t="s">
        <v>318</v>
      </c>
      <c r="D22" s="82" t="s">
        <v>319</v>
      </c>
      <c r="E22" s="206">
        <v>2014</v>
      </c>
      <c r="F22" s="123">
        <v>28</v>
      </c>
      <c r="G22" s="284"/>
      <c r="H22" s="285"/>
      <c r="I22" s="286"/>
      <c r="J22" s="18"/>
      <c r="K22" s="60"/>
      <c r="L22" s="60"/>
      <c r="M22" s="60"/>
      <c r="N22" s="60"/>
      <c r="O22" s="60"/>
      <c r="P22" s="18"/>
      <c r="Q22" s="18"/>
      <c r="R22" s="18"/>
      <c r="S22" s="18"/>
      <c r="T22" s="18"/>
    </row>
    <row r="23" spans="1:20" s="19" customFormat="1" ht="14.25" customHeight="1" thickBot="1">
      <c r="A23" s="161">
        <v>12</v>
      </c>
      <c r="B23" s="207" t="s">
        <v>312</v>
      </c>
      <c r="C23" s="208" t="s">
        <v>313</v>
      </c>
      <c r="D23" s="209"/>
      <c r="E23" s="206">
        <v>2011</v>
      </c>
      <c r="F23" s="206">
        <v>13</v>
      </c>
      <c r="G23" s="287"/>
      <c r="H23" s="288"/>
      <c r="I23" s="28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" customFormat="1" ht="14.25" customHeight="1" thickTop="1">
      <c r="A24" s="7"/>
      <c r="B24" s="7"/>
      <c r="C24" s="7"/>
      <c r="D24" s="7"/>
      <c r="E24" s="7"/>
      <c r="F24" s="7"/>
      <c r="G24" s="7"/>
      <c r="H24"/>
      <c r="I24"/>
      <c r="J24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4.25" customHeight="1">
      <c r="A25"/>
      <c r="B25" s="5"/>
      <c r="C25" s="5"/>
      <c r="D25" s="5"/>
      <c r="E25"/>
      <c r="F25" s="5"/>
      <c r="G25"/>
      <c r="H25"/>
      <c r="I25"/>
      <c r="J25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4.25" customHeight="1">
      <c r="A26"/>
      <c r="B26" s="5"/>
      <c r="C26" s="5"/>
      <c r="D26" s="5"/>
      <c r="E26" s="5"/>
      <c r="F26" s="5"/>
      <c r="G26"/>
      <c r="H26"/>
      <c r="I26"/>
      <c r="J26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4.25" customHeight="1">
      <c r="A27"/>
      <c r="B27" s="164"/>
      <c r="C27" s="164"/>
      <c r="D27" s="164"/>
      <c r="E27" s="5"/>
      <c r="F27" s="5"/>
      <c r="G27"/>
      <c r="H27"/>
      <c r="I27"/>
      <c r="J27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4.25" customHeight="1">
      <c r="A28"/>
      <c r="B28" s="62"/>
      <c r="C28" s="62"/>
      <c r="D28" s="6"/>
      <c r="E28" s="5"/>
      <c r="F28" s="5"/>
      <c r="G28"/>
      <c r="H28"/>
      <c r="I28"/>
      <c r="J28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4.25" customHeight="1">
      <c r="A29"/>
      <c r="B29" s="62"/>
      <c r="C29" s="62"/>
      <c r="D29" s="6"/>
      <c r="E29" s="5"/>
      <c r="F29" s="5"/>
      <c r="G29"/>
      <c r="H29"/>
      <c r="I29"/>
      <c r="J29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4.25" customHeight="1">
      <c r="A30"/>
      <c r="B30" s="62"/>
      <c r="C30" s="62"/>
      <c r="D30" s="6"/>
      <c r="E30" s="5"/>
      <c r="F30" s="5"/>
      <c r="G30"/>
      <c r="H30"/>
      <c r="I30"/>
      <c r="J30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4.25" customHeight="1">
      <c r="A31"/>
      <c r="B31" s="62"/>
      <c r="C31" s="62"/>
      <c r="D31" s="6"/>
      <c r="E31" s="5"/>
      <c r="F31" s="5"/>
      <c r="G31"/>
      <c r="H31"/>
      <c r="I31"/>
      <c r="J31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4.25" customHeight="1">
      <c r="A32"/>
      <c r="B32" s="164"/>
      <c r="C32" s="164"/>
      <c r="D32" s="164"/>
      <c r="E32" s="5"/>
      <c r="F32" s="5"/>
      <c r="G32"/>
      <c r="H32"/>
      <c r="I32"/>
      <c r="J3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4.25" customHeight="1">
      <c r="A33"/>
      <c r="B33" s="153"/>
      <c r="C33" s="157"/>
      <c r="D33" s="156"/>
      <c r="E33" s="5"/>
      <c r="F33" s="5"/>
      <c r="G33"/>
      <c r="H33"/>
      <c r="I33"/>
      <c r="J33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4.25" customHeight="1">
      <c r="A34"/>
      <c r="B34" s="62"/>
      <c r="C34" s="62"/>
      <c r="D34" s="6"/>
      <c r="E34" s="5"/>
      <c r="F34" s="5"/>
      <c r="G34"/>
      <c r="H34"/>
      <c r="I34"/>
      <c r="J34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4.25" customHeight="1">
      <c r="A35"/>
      <c r="B35" s="62"/>
      <c r="C35" s="62"/>
      <c r="D35" s="6"/>
      <c r="E35" s="5"/>
      <c r="F35" s="5"/>
      <c r="G35"/>
      <c r="H35"/>
      <c r="I35"/>
      <c r="J35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4.25" customHeight="1">
      <c r="A36"/>
      <c r="B36" s="5"/>
      <c r="C36" s="5"/>
      <c r="D36" s="5"/>
      <c r="E36" s="5"/>
      <c r="F36" s="5"/>
      <c r="G36"/>
      <c r="H36"/>
      <c r="I36"/>
      <c r="J36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4.25" customHeight="1">
      <c r="A37"/>
      <c r="B37"/>
      <c r="C37"/>
      <c r="D37"/>
      <c r="E37"/>
      <c r="F37"/>
      <c r="G37"/>
      <c r="H37"/>
      <c r="I37"/>
      <c r="J37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4.25" customHeight="1">
      <c r="A38"/>
      <c r="B38"/>
      <c r="C38"/>
      <c r="D38"/>
      <c r="E38"/>
      <c r="F38"/>
      <c r="G38"/>
      <c r="H38"/>
      <c r="I38"/>
      <c r="J38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4.25" customHeight="1">
      <c r="A39"/>
      <c r="B39"/>
      <c r="C39"/>
      <c r="D39"/>
      <c r="E39"/>
      <c r="F39"/>
      <c r="G39"/>
      <c r="H39"/>
      <c r="I39"/>
      <c r="J39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4.25" customHeight="1">
      <c r="A40"/>
      <c r="B40"/>
      <c r="C40"/>
      <c r="D40"/>
      <c r="E40"/>
      <c r="F40"/>
      <c r="G40"/>
      <c r="H40"/>
      <c r="I40"/>
      <c r="J40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4.25" customHeight="1">
      <c r="A41"/>
      <c r="B41"/>
      <c r="C41"/>
      <c r="D41"/>
      <c r="E41"/>
      <c r="F41"/>
      <c r="G41"/>
      <c r="H41"/>
      <c r="I41"/>
      <c r="J41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4.25" customHeight="1">
      <c r="A42"/>
      <c r="B42"/>
      <c r="C42"/>
      <c r="D42"/>
      <c r="E42"/>
      <c r="F42"/>
      <c r="G42"/>
      <c r="H42"/>
      <c r="I42"/>
      <c r="J4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4.25" customHeight="1">
      <c r="A43"/>
      <c r="B43"/>
      <c r="C43"/>
      <c r="D43"/>
      <c r="E43"/>
      <c r="F43"/>
      <c r="G43"/>
      <c r="H43"/>
      <c r="I43"/>
      <c r="J43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4.25" customHeight="1">
      <c r="A44"/>
      <c r="B44"/>
      <c r="C44"/>
      <c r="D44"/>
      <c r="E44"/>
      <c r="F44"/>
      <c r="G44"/>
      <c r="H44"/>
      <c r="I44"/>
      <c r="J44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4.25" customHeight="1">
      <c r="A45"/>
      <c r="B45"/>
      <c r="C45"/>
      <c r="D45"/>
      <c r="E45"/>
      <c r="F45"/>
      <c r="G45"/>
      <c r="H45"/>
      <c r="I45"/>
      <c r="J45"/>
      <c r="K45" s="15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4.25" customHeight="1">
      <c r="A46"/>
      <c r="B46"/>
      <c r="C46"/>
      <c r="D46"/>
      <c r="E46"/>
      <c r="F46"/>
      <c r="G46"/>
      <c r="H46"/>
      <c r="I46"/>
      <c r="J46"/>
      <c r="K46" s="15"/>
      <c r="L46" s="2"/>
      <c r="M46" s="2"/>
      <c r="N46" s="2"/>
      <c r="O46" s="2"/>
      <c r="P46" s="2"/>
      <c r="Q46" s="2"/>
      <c r="R46" s="2"/>
      <c r="S46" s="2"/>
      <c r="T46" s="2"/>
    </row>
    <row r="47" spans="1:20" s="1" customFormat="1" ht="14.25" customHeight="1">
      <c r="A47"/>
      <c r="B47"/>
      <c r="C47"/>
      <c r="D47"/>
      <c r="E47"/>
      <c r="F47"/>
      <c r="G47"/>
      <c r="H47"/>
      <c r="I47"/>
      <c r="J47"/>
      <c r="K47" s="15"/>
      <c r="L47" s="2"/>
      <c r="M47" s="2"/>
      <c r="N47" s="2"/>
      <c r="O47" s="2"/>
      <c r="P47" s="2"/>
      <c r="Q47" s="2"/>
      <c r="R47" s="2"/>
      <c r="S47" s="2"/>
      <c r="T47" s="2"/>
    </row>
    <row r="48" spans="1:20" s="1" customFormat="1" ht="14.25" customHeight="1">
      <c r="A48"/>
      <c r="B48"/>
      <c r="C48"/>
      <c r="D48"/>
      <c r="E48"/>
      <c r="F48"/>
      <c r="G48"/>
      <c r="H48"/>
      <c r="I48"/>
      <c r="J48"/>
      <c r="K48" s="15"/>
      <c r="L48" s="2"/>
      <c r="M48" s="2"/>
      <c r="N48" s="2"/>
      <c r="O48" s="2"/>
      <c r="P48" s="2"/>
      <c r="Q48" s="2"/>
      <c r="R48" s="2"/>
      <c r="S48" s="2"/>
      <c r="T48" s="2"/>
    </row>
    <row r="49" spans="1:20" s="1" customFormat="1" ht="14.25" customHeight="1">
      <c r="A49"/>
      <c r="B49"/>
      <c r="C49"/>
      <c r="D49"/>
      <c r="E49"/>
      <c r="F49"/>
      <c r="G49"/>
      <c r="H49"/>
      <c r="I49"/>
      <c r="J49"/>
      <c r="K49" s="15"/>
      <c r="L49" s="2"/>
      <c r="M49" s="2"/>
      <c r="N49" s="2"/>
      <c r="O49" s="2"/>
      <c r="P49" s="2"/>
      <c r="Q49" s="2"/>
      <c r="R49" s="2"/>
      <c r="S49" s="2"/>
      <c r="T49" s="2"/>
    </row>
    <row r="50" spans="1:20" s="1" customFormat="1" ht="14.25" customHeight="1">
      <c r="A50"/>
      <c r="B50"/>
      <c r="C50"/>
      <c r="D50"/>
      <c r="E50"/>
      <c r="F50"/>
      <c r="G50"/>
      <c r="H50"/>
      <c r="I50"/>
      <c r="J50"/>
      <c r="K50" s="15"/>
      <c r="L50" s="2"/>
      <c r="M50" s="2"/>
      <c r="N50" s="2"/>
      <c r="O50" s="2"/>
      <c r="P50" s="2"/>
      <c r="Q50" s="2"/>
      <c r="R50" s="2"/>
      <c r="S50" s="2"/>
      <c r="T50" s="2"/>
    </row>
    <row r="51" spans="1:20" s="1" customFormat="1" ht="14.25" customHeight="1">
      <c r="A51" s="6"/>
      <c r="B51" s="5"/>
      <c r="C51" s="5"/>
      <c r="D51" s="6"/>
      <c r="E51" s="6"/>
      <c r="F51" s="6"/>
      <c r="G51" s="6"/>
      <c r="H51" s="14"/>
      <c r="I51" s="6"/>
      <c r="J51" s="15"/>
      <c r="K51" s="15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 ht="14.25" customHeight="1">
      <c r="A52" s="6"/>
      <c r="B52" s="5"/>
      <c r="C52" s="5"/>
      <c r="D52" s="6"/>
      <c r="E52" s="6"/>
      <c r="F52" s="6"/>
      <c r="G52" s="6"/>
      <c r="H52" s="14"/>
      <c r="I52" s="6"/>
      <c r="J52" s="15"/>
      <c r="K52" s="15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 ht="14.25" customHeight="1">
      <c r="A53" s="6"/>
      <c r="B53" s="5"/>
      <c r="C53" s="5"/>
      <c r="D53" s="6"/>
      <c r="E53" s="6"/>
      <c r="F53" s="6"/>
      <c r="G53" s="6"/>
      <c r="H53" s="14"/>
      <c r="I53" s="6"/>
      <c r="J53" s="15"/>
      <c r="K53" s="15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 ht="14.25" customHeight="1">
      <c r="A54" s="6"/>
      <c r="B54" s="5"/>
      <c r="C54" s="5"/>
      <c r="D54" s="6"/>
      <c r="E54" s="6"/>
      <c r="F54" s="6"/>
      <c r="G54" s="6"/>
      <c r="H54" s="14"/>
      <c r="I54" s="6"/>
      <c r="J54" s="15"/>
      <c r="K54" s="15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 ht="14.25" customHeight="1">
      <c r="A55" s="6"/>
      <c r="B55" s="5"/>
      <c r="C55" s="5"/>
      <c r="D55" s="6"/>
      <c r="E55" s="6"/>
      <c r="F55" s="6"/>
      <c r="G55" s="6"/>
      <c r="H55" s="14"/>
      <c r="I55" s="6"/>
      <c r="J55" s="15"/>
      <c r="K55" s="15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 ht="14.25" customHeight="1">
      <c r="A56" s="6"/>
      <c r="B56" s="5"/>
      <c r="C56" s="5"/>
      <c r="D56" s="6"/>
      <c r="E56" s="6"/>
      <c r="F56" s="6"/>
      <c r="G56" s="6"/>
      <c r="H56" s="14"/>
      <c r="I56" s="6"/>
      <c r="J56" s="15"/>
      <c r="K56" s="15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 ht="14.25" customHeight="1">
      <c r="A57" s="6"/>
      <c r="B57" s="5"/>
      <c r="C57" s="5"/>
      <c r="D57" s="6"/>
      <c r="E57" s="6"/>
      <c r="F57" s="6"/>
      <c r="G57" s="6"/>
      <c r="H57" s="14"/>
      <c r="I57" s="6"/>
      <c r="J57" s="15"/>
      <c r="K57" s="15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 ht="14.25" customHeight="1">
      <c r="A58" s="6"/>
      <c r="B58" s="5"/>
      <c r="C58" s="5"/>
      <c r="D58" s="6"/>
      <c r="E58" s="6"/>
      <c r="F58" s="6"/>
      <c r="G58" s="6"/>
      <c r="H58" s="14"/>
      <c r="I58" s="6"/>
      <c r="J58" s="15"/>
      <c r="K58" s="15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 ht="14.25" customHeight="1">
      <c r="A59" s="6"/>
      <c r="B59" s="5"/>
      <c r="C59" s="5"/>
      <c r="D59" s="6"/>
      <c r="E59" s="6"/>
      <c r="F59" s="6"/>
      <c r="G59" s="6"/>
      <c r="H59" s="14"/>
      <c r="I59" s="6"/>
      <c r="J59" s="15"/>
      <c r="K59" s="15"/>
      <c r="L59" s="2"/>
      <c r="M59" s="2"/>
      <c r="N59" s="2"/>
      <c r="O59" s="2"/>
      <c r="P59" s="2"/>
      <c r="Q59" s="2"/>
      <c r="R59" s="2"/>
      <c r="S59" s="2"/>
      <c r="T59" s="2"/>
    </row>
    <row r="60" spans="1:20" s="1" customFormat="1" ht="14.25" customHeight="1">
      <c r="A60" s="6"/>
      <c r="B60" s="5"/>
      <c r="C60" s="5"/>
      <c r="D60" s="6"/>
      <c r="E60" s="6"/>
      <c r="F60" s="6"/>
      <c r="G60" s="6"/>
      <c r="H60" s="14"/>
      <c r="I60" s="6"/>
      <c r="J60" s="15"/>
      <c r="K60" s="15"/>
      <c r="L60" s="2"/>
      <c r="M60" s="2"/>
      <c r="N60" s="2"/>
      <c r="O60" s="2"/>
      <c r="P60" s="2"/>
      <c r="Q60" s="2"/>
      <c r="R60" s="2"/>
      <c r="S60" s="2"/>
      <c r="T60" s="2"/>
    </row>
    <row r="61" spans="1:20" s="1" customFormat="1" ht="14.25" customHeight="1">
      <c r="A61" s="6"/>
      <c r="B61" s="5"/>
      <c r="C61" s="5"/>
      <c r="D61" s="6"/>
      <c r="E61" s="6"/>
      <c r="F61" s="6"/>
      <c r="G61" s="6"/>
      <c r="H61" s="14"/>
      <c r="I61" s="6"/>
      <c r="J61" s="15"/>
      <c r="K61" s="15"/>
      <c r="L61" s="2"/>
      <c r="M61" s="2"/>
      <c r="N61" s="2"/>
      <c r="O61" s="2"/>
      <c r="P61" s="2"/>
      <c r="Q61" s="2"/>
      <c r="R61" s="2"/>
      <c r="S61" s="2"/>
      <c r="T61" s="2"/>
    </row>
    <row r="62" spans="1:20" s="1" customFormat="1" ht="14.25" customHeight="1">
      <c r="A62" s="6"/>
      <c r="B62" s="5"/>
      <c r="C62" s="5"/>
      <c r="D62" s="6"/>
      <c r="E62" s="6"/>
      <c r="F62" s="6"/>
      <c r="G62" s="6"/>
      <c r="H62" s="14"/>
      <c r="I62" s="6"/>
      <c r="J62" s="15"/>
      <c r="K62" s="15"/>
      <c r="L62" s="2"/>
      <c r="M62" s="2"/>
      <c r="N62" s="2"/>
      <c r="O62" s="2"/>
      <c r="P62" s="2"/>
      <c r="Q62" s="2"/>
      <c r="R62" s="2"/>
      <c r="S62" s="2"/>
      <c r="T62" s="2"/>
    </row>
    <row r="63" spans="1:20" s="1" customFormat="1" ht="14.25" customHeight="1">
      <c r="A63" s="6"/>
      <c r="B63" s="5"/>
      <c r="C63" s="5"/>
      <c r="D63" s="6"/>
      <c r="E63" s="6"/>
      <c r="F63" s="6"/>
      <c r="G63" s="6"/>
      <c r="H63" s="14"/>
      <c r="I63" s="6"/>
      <c r="J63" s="15"/>
      <c r="K63" s="15"/>
      <c r="L63" s="2"/>
      <c r="M63" s="2"/>
      <c r="N63" s="2"/>
      <c r="O63" s="2"/>
      <c r="P63" s="2"/>
      <c r="Q63" s="2"/>
      <c r="R63" s="2"/>
      <c r="S63" s="2"/>
      <c r="T63" s="2"/>
    </row>
    <row r="64" spans="1:20" s="1" customFormat="1" ht="14.25" customHeight="1">
      <c r="A64" s="6"/>
      <c r="B64" s="5"/>
      <c r="C64" s="5"/>
      <c r="D64" s="6"/>
      <c r="E64" s="6"/>
      <c r="F64" s="6"/>
      <c r="G64" s="6"/>
      <c r="H64" s="14"/>
      <c r="I64" s="6"/>
      <c r="J64" s="15"/>
      <c r="K64" s="15"/>
      <c r="L64" s="2"/>
      <c r="M64" s="2"/>
      <c r="N64" s="2"/>
      <c r="O64" s="2"/>
      <c r="P64" s="2"/>
      <c r="Q64" s="2"/>
      <c r="R64" s="2"/>
      <c r="S64" s="2"/>
      <c r="T64" s="2"/>
    </row>
    <row r="65" spans="1:20" s="1" customFormat="1" ht="14.25" customHeight="1">
      <c r="A65" s="6"/>
      <c r="B65" s="5"/>
      <c r="C65" s="5"/>
      <c r="D65" s="6"/>
      <c r="E65" s="6"/>
      <c r="F65" s="6"/>
      <c r="G65" s="6"/>
      <c r="H65" s="14"/>
      <c r="I65" s="6"/>
      <c r="J65" s="15"/>
      <c r="K65" s="15"/>
      <c r="L65" s="2"/>
      <c r="M65" s="2"/>
      <c r="N65" s="2"/>
      <c r="O65" s="2"/>
      <c r="P65" s="2"/>
      <c r="Q65" s="2"/>
      <c r="R65" s="2"/>
      <c r="S65" s="2"/>
      <c r="T65" s="2"/>
    </row>
    <row r="66" spans="1:20" s="1" customFormat="1" ht="14.25" customHeight="1">
      <c r="A66" s="6"/>
      <c r="B66" s="5"/>
      <c r="C66" s="5"/>
      <c r="D66" s="6"/>
      <c r="E66" s="6"/>
      <c r="F66" s="6"/>
      <c r="G66" s="6"/>
      <c r="H66" s="14"/>
      <c r="I66" s="6"/>
      <c r="J66" s="15"/>
      <c r="K66" s="15"/>
      <c r="L66" s="2"/>
      <c r="M66" s="2"/>
      <c r="N66" s="2"/>
      <c r="O66" s="2"/>
      <c r="P66" s="2"/>
      <c r="Q66" s="2"/>
      <c r="R66" s="2"/>
      <c r="S66" s="2"/>
      <c r="T66" s="2"/>
    </row>
    <row r="67" spans="1:20" s="1" customFormat="1" ht="14.25" customHeight="1">
      <c r="A67" s="6"/>
      <c r="B67" s="5"/>
      <c r="C67" s="5"/>
      <c r="D67" s="6"/>
      <c r="E67" s="6"/>
      <c r="F67" s="6"/>
      <c r="G67" s="6"/>
      <c r="H67" s="14"/>
      <c r="I67" s="6"/>
      <c r="J67" s="15"/>
      <c r="K67" s="15"/>
      <c r="L67" s="2"/>
      <c r="M67" s="2"/>
      <c r="N67" s="2"/>
      <c r="O67" s="2"/>
      <c r="P67" s="2"/>
      <c r="Q67" s="2"/>
      <c r="R67" s="2"/>
      <c r="S67" s="2"/>
      <c r="T67" s="2"/>
    </row>
    <row r="68" spans="1:20" s="1" customFormat="1" ht="14.25" customHeight="1">
      <c r="A68" s="6"/>
      <c r="B68" s="5"/>
      <c r="C68" s="5"/>
      <c r="D68" s="6"/>
      <c r="E68" s="6"/>
      <c r="F68" s="6"/>
      <c r="G68" s="6"/>
      <c r="H68" s="14"/>
      <c r="I68" s="6"/>
      <c r="J68" s="15"/>
      <c r="K68" s="15"/>
      <c r="L68" s="2"/>
      <c r="M68" s="2"/>
      <c r="N68" s="2"/>
      <c r="O68" s="2"/>
      <c r="P68" s="2"/>
      <c r="Q68" s="2"/>
      <c r="R68" s="2"/>
      <c r="S68" s="2"/>
      <c r="T68" s="2"/>
    </row>
    <row r="69" spans="1:20" s="1" customFormat="1" ht="14.25" customHeight="1">
      <c r="A69" s="6"/>
      <c r="B69" s="5"/>
      <c r="C69" s="5"/>
      <c r="D69" s="6"/>
      <c r="E69" s="6"/>
      <c r="F69" s="6"/>
      <c r="G69" s="6"/>
      <c r="H69" s="14"/>
      <c r="I69" s="6"/>
      <c r="J69" s="15"/>
      <c r="K69" s="15"/>
      <c r="L69" s="2"/>
      <c r="M69" s="2"/>
      <c r="N69" s="2"/>
      <c r="O69" s="2"/>
      <c r="P69" s="2"/>
      <c r="Q69" s="2"/>
      <c r="R69" s="2"/>
      <c r="S69" s="2"/>
      <c r="T69" s="2"/>
    </row>
    <row r="70" spans="1:20" s="1" customFormat="1" ht="14.25" customHeight="1">
      <c r="A70" s="6"/>
      <c r="B70" s="5"/>
      <c r="C70" s="5"/>
      <c r="D70" s="6"/>
      <c r="E70" s="6"/>
      <c r="F70" s="6"/>
      <c r="G70" s="6"/>
      <c r="H70" s="14"/>
      <c r="I70" s="6"/>
      <c r="J70" s="15"/>
      <c r="K70" s="15"/>
      <c r="L70" s="2"/>
      <c r="M70" s="2"/>
      <c r="N70" s="2"/>
      <c r="O70" s="2"/>
      <c r="P70" s="2"/>
      <c r="Q70" s="2"/>
      <c r="R70" s="2"/>
      <c r="S70" s="2"/>
      <c r="T70" s="2"/>
    </row>
    <row r="71" spans="1:20" s="1" customFormat="1" ht="14.25" customHeight="1">
      <c r="A71" s="6"/>
      <c r="B71" s="5"/>
      <c r="C71" s="5"/>
      <c r="D71" s="6"/>
      <c r="E71" s="6"/>
      <c r="F71" s="6"/>
      <c r="G71" s="6"/>
      <c r="H71" s="14"/>
      <c r="I71" s="6"/>
      <c r="J71" s="15"/>
      <c r="K71" s="15"/>
      <c r="L71" s="2"/>
      <c r="M71" s="2"/>
      <c r="N71" s="2"/>
      <c r="O71" s="2"/>
      <c r="P71" s="2"/>
      <c r="Q71" s="2"/>
      <c r="R71" s="2"/>
      <c r="S71" s="2"/>
      <c r="T71" s="2"/>
    </row>
    <row r="72" spans="1:20" s="1" customFormat="1" ht="14.25" customHeight="1">
      <c r="A72" s="6"/>
      <c r="B72" s="5"/>
      <c r="C72" s="5"/>
      <c r="D72" s="6"/>
      <c r="E72" s="6"/>
      <c r="F72" s="6"/>
      <c r="G72" s="6"/>
      <c r="H72" s="14"/>
      <c r="I72" s="6"/>
      <c r="J72" s="15"/>
      <c r="K72" s="15"/>
      <c r="L72" s="2"/>
      <c r="M72" s="2"/>
      <c r="N72" s="2"/>
      <c r="O72" s="2"/>
      <c r="P72" s="2"/>
      <c r="Q72" s="2"/>
      <c r="R72" s="2"/>
      <c r="S72" s="2"/>
      <c r="T72" s="2"/>
    </row>
    <row r="73" spans="1:20" s="1" customFormat="1" ht="14.25" customHeight="1">
      <c r="A73" s="6"/>
      <c r="B73" s="5"/>
      <c r="C73" s="5"/>
      <c r="D73" s="6"/>
      <c r="E73" s="6"/>
      <c r="F73" s="6"/>
      <c r="G73" s="6"/>
      <c r="H73" s="14"/>
      <c r="I73" s="6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</row>
    <row r="74" spans="1:20" s="1" customFormat="1" ht="14.25" customHeight="1">
      <c r="A74" s="6"/>
      <c r="B74" s="5"/>
      <c r="C74" s="5"/>
      <c r="D74" s="6"/>
      <c r="E74" s="6"/>
      <c r="F74" s="6"/>
      <c r="G74" s="6"/>
      <c r="H74" s="14"/>
      <c r="I74" s="6"/>
      <c r="J74" s="15"/>
      <c r="K74" s="15"/>
      <c r="L74" s="2"/>
      <c r="M74" s="2"/>
      <c r="N74" s="2"/>
      <c r="O74" s="2"/>
      <c r="P74" s="2"/>
      <c r="Q74" s="2"/>
      <c r="R74" s="2"/>
      <c r="S74" s="2"/>
      <c r="T74" s="2"/>
    </row>
    <row r="75" spans="1:20" s="1" customFormat="1" ht="14.25" customHeight="1">
      <c r="A75" s="6"/>
      <c r="B75" s="5"/>
      <c r="C75" s="5"/>
      <c r="D75" s="6"/>
      <c r="E75" s="6"/>
      <c r="F75" s="6"/>
      <c r="G75" s="6"/>
      <c r="H75" s="14"/>
      <c r="I75" s="6"/>
      <c r="J75" s="15"/>
      <c r="K75" s="15"/>
      <c r="L75" s="2"/>
      <c r="M75" s="2"/>
      <c r="N75" s="2"/>
      <c r="O75" s="2"/>
      <c r="P75" s="2"/>
      <c r="Q75" s="2"/>
      <c r="R75" s="2"/>
      <c r="S75" s="2"/>
      <c r="T75" s="2"/>
    </row>
    <row r="76" spans="1:20" s="1" customFormat="1" ht="14.25" customHeight="1">
      <c r="A76" s="6"/>
      <c r="B76" s="5"/>
      <c r="C76" s="5"/>
      <c r="D76" s="6"/>
      <c r="E76" s="6"/>
      <c r="F76" s="6"/>
      <c r="G76" s="6"/>
      <c r="H76" s="14"/>
      <c r="I76" s="6"/>
      <c r="J76" s="15"/>
      <c r="K76" s="15"/>
      <c r="L76" s="2"/>
      <c r="M76" s="2"/>
      <c r="N76" s="2"/>
      <c r="O76" s="2"/>
      <c r="P76" s="2"/>
      <c r="Q76" s="2"/>
      <c r="R76" s="2"/>
      <c r="S76" s="2"/>
      <c r="T76" s="2"/>
    </row>
    <row r="77" spans="1:20" s="1" customFormat="1" ht="14.25" customHeight="1">
      <c r="A77" s="6"/>
      <c r="B77" s="5"/>
      <c r="C77" s="5"/>
      <c r="D77" s="6"/>
      <c r="E77" s="6"/>
      <c r="F77" s="6"/>
      <c r="G77" s="6"/>
      <c r="H77" s="14"/>
      <c r="I77" s="6"/>
      <c r="J77" s="15"/>
      <c r="K77" s="15"/>
      <c r="L77" s="2"/>
      <c r="M77" s="2"/>
      <c r="N77" s="2"/>
      <c r="O77" s="2"/>
      <c r="P77" s="2"/>
      <c r="Q77" s="2"/>
      <c r="R77" s="2"/>
      <c r="S77" s="2"/>
      <c r="T77" s="2"/>
    </row>
    <row r="78" spans="1:20" s="1" customFormat="1" ht="14.25" customHeight="1">
      <c r="A78" s="6"/>
      <c r="B78" s="5"/>
      <c r="C78" s="5"/>
      <c r="D78" s="6"/>
      <c r="E78" s="6"/>
      <c r="F78" s="6"/>
      <c r="G78" s="6"/>
      <c r="H78" s="14"/>
      <c r="I78" s="6"/>
      <c r="J78" s="15"/>
      <c r="K78" s="15"/>
      <c r="L78" s="2"/>
      <c r="M78" s="2"/>
      <c r="N78" s="2"/>
      <c r="O78" s="2"/>
      <c r="P78" s="2"/>
      <c r="Q78" s="2"/>
      <c r="R78" s="2"/>
      <c r="S78" s="2"/>
      <c r="T78" s="2"/>
    </row>
    <row r="79" spans="1:20" s="1" customFormat="1" ht="14.25" customHeight="1">
      <c r="A79" s="6"/>
      <c r="B79" s="5"/>
      <c r="C79" s="5"/>
      <c r="D79" s="6"/>
      <c r="E79" s="6"/>
      <c r="F79" s="6"/>
      <c r="G79" s="6"/>
      <c r="H79" s="14"/>
      <c r="I79" s="6"/>
      <c r="J79" s="15"/>
      <c r="K79" s="15"/>
      <c r="L79" s="2"/>
      <c r="M79" s="2"/>
      <c r="N79" s="2"/>
      <c r="O79" s="2"/>
      <c r="P79" s="2"/>
      <c r="Q79" s="2"/>
      <c r="R79" s="2"/>
      <c r="S79" s="2"/>
      <c r="T79" s="2"/>
    </row>
    <row r="80" spans="1:20" s="1" customFormat="1" ht="14.25" customHeight="1">
      <c r="A80" s="6"/>
      <c r="B80" s="5"/>
      <c r="C80" s="5"/>
      <c r="D80" s="6"/>
      <c r="E80" s="6"/>
      <c r="F80" s="6"/>
      <c r="G80" s="6"/>
      <c r="H80" s="14"/>
      <c r="I80" s="6"/>
      <c r="J80" s="15"/>
      <c r="K80" s="15"/>
      <c r="L80" s="2"/>
      <c r="M80" s="2"/>
      <c r="N80" s="2"/>
      <c r="O80" s="2"/>
      <c r="P80" s="2"/>
      <c r="Q80" s="2"/>
      <c r="R80" s="2"/>
      <c r="S80" s="2"/>
      <c r="T80" s="2"/>
    </row>
    <row r="81" spans="1:20" s="1" customFormat="1" ht="14.25" customHeight="1">
      <c r="A81" s="6"/>
      <c r="B81" s="5"/>
      <c r="C81" s="5"/>
      <c r="D81" s="6"/>
      <c r="E81" s="6"/>
      <c r="F81" s="6"/>
      <c r="G81" s="6"/>
      <c r="H81" s="14"/>
      <c r="I81" s="6"/>
      <c r="J81" s="15"/>
      <c r="K81" s="15"/>
      <c r="L81" s="2"/>
      <c r="M81" s="2"/>
      <c r="N81" s="2"/>
      <c r="O81" s="2"/>
      <c r="P81" s="2"/>
      <c r="Q81" s="2"/>
      <c r="R81" s="2"/>
      <c r="S81" s="2"/>
      <c r="T81" s="2"/>
    </row>
    <row r="82" spans="1:20" s="1" customFormat="1" ht="14.25" customHeight="1">
      <c r="A82" s="6"/>
      <c r="B82" s="5"/>
      <c r="C82" s="5"/>
      <c r="D82" s="6"/>
      <c r="E82" s="6"/>
      <c r="F82" s="6"/>
      <c r="G82" s="6"/>
      <c r="H82" s="14"/>
      <c r="I82" s="6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</row>
    <row r="83" spans="1:20" s="1" customFormat="1" ht="14.25" customHeight="1">
      <c r="A83" s="6"/>
      <c r="B83" s="5"/>
      <c r="C83" s="5"/>
      <c r="D83" s="6"/>
      <c r="E83" s="6"/>
      <c r="F83" s="6"/>
      <c r="G83" s="6"/>
      <c r="H83" s="14"/>
      <c r="I83" s="6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</row>
    <row r="84" spans="1:20" s="1" customFormat="1" ht="14.25" customHeight="1">
      <c r="A84" s="6"/>
      <c r="B84" s="5"/>
      <c r="C84" s="5"/>
      <c r="D84" s="6"/>
      <c r="E84" s="6"/>
      <c r="F84" s="6"/>
      <c r="G84" s="6"/>
      <c r="H84" s="14"/>
      <c r="I84" s="6"/>
      <c r="J84" s="15"/>
      <c r="K84" s="15"/>
      <c r="L84" s="2"/>
      <c r="M84" s="2"/>
      <c r="N84" s="2"/>
      <c r="O84" s="2"/>
      <c r="P84" s="2"/>
      <c r="Q84" s="2"/>
      <c r="R84" s="2"/>
      <c r="S84" s="2"/>
      <c r="T84" s="2"/>
    </row>
    <row r="85" spans="1:20" s="1" customFormat="1" ht="14.25" customHeight="1">
      <c r="A85" s="6"/>
      <c r="B85" s="5"/>
      <c r="C85" s="5"/>
      <c r="D85" s="6"/>
      <c r="E85" s="6"/>
      <c r="F85" s="6"/>
      <c r="G85" s="6"/>
      <c r="H85" s="14"/>
      <c r="I85" s="6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</row>
    <row r="86" spans="1:20" s="1" customFormat="1" ht="14.25" customHeight="1">
      <c r="A86" s="6"/>
      <c r="B86" s="5"/>
      <c r="C86" s="5"/>
      <c r="D86" s="6"/>
      <c r="E86" s="6"/>
      <c r="F86" s="6"/>
      <c r="G86" s="6"/>
      <c r="H86" s="14"/>
      <c r="I86" s="6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</row>
    <row r="87" spans="1:20" s="1" customFormat="1" ht="14.25" customHeight="1">
      <c r="A87" s="6"/>
      <c r="B87" s="5"/>
      <c r="C87" s="5"/>
      <c r="D87" s="6"/>
      <c r="E87" s="6"/>
      <c r="F87" s="6"/>
      <c r="G87" s="6"/>
      <c r="H87" s="14"/>
      <c r="I87" s="6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</row>
    <row r="88" spans="1:20" s="1" customFormat="1" ht="14.25" customHeight="1">
      <c r="A88" s="6"/>
      <c r="B88" s="5"/>
      <c r="C88" s="5"/>
      <c r="D88" s="6"/>
      <c r="E88" s="6"/>
      <c r="F88" s="6"/>
      <c r="G88" s="6"/>
      <c r="H88" s="14"/>
      <c r="I88" s="6"/>
      <c r="J88" s="15"/>
      <c r="K88" s="15"/>
      <c r="L88" s="2"/>
      <c r="M88" s="2"/>
      <c r="N88" s="2"/>
      <c r="O88" s="2"/>
      <c r="P88" s="2"/>
      <c r="Q88" s="2"/>
      <c r="R88" s="2"/>
      <c r="S88" s="2"/>
      <c r="T88" s="2"/>
    </row>
    <row r="89" spans="1:20" s="1" customFormat="1" ht="14.25" customHeight="1">
      <c r="A89" s="6"/>
      <c r="B89" s="5"/>
      <c r="C89" s="5"/>
      <c r="D89" s="6"/>
      <c r="E89" s="6"/>
      <c r="F89" s="6"/>
      <c r="G89" s="6"/>
      <c r="H89" s="14"/>
      <c r="I89" s="6"/>
      <c r="J89" s="15"/>
      <c r="K89" s="15"/>
      <c r="L89" s="2"/>
      <c r="M89" s="2"/>
      <c r="N89" s="2"/>
      <c r="O89" s="2"/>
      <c r="P89" s="2"/>
      <c r="Q89" s="2"/>
      <c r="R89" s="2"/>
      <c r="S89" s="2"/>
      <c r="T89" s="2"/>
    </row>
    <row r="90" spans="1:20" s="1" customFormat="1" ht="14.25" customHeight="1">
      <c r="A90" s="6"/>
      <c r="B90" s="5"/>
      <c r="C90" s="5"/>
      <c r="D90" s="6"/>
      <c r="E90" s="6"/>
      <c r="F90" s="6"/>
      <c r="G90" s="6"/>
      <c r="H90" s="14"/>
      <c r="I90" s="6"/>
      <c r="J90" s="15"/>
      <c r="K90" s="15"/>
      <c r="L90" s="2"/>
      <c r="M90" s="2"/>
      <c r="N90" s="2"/>
      <c r="O90" s="2"/>
      <c r="P90" s="2"/>
      <c r="Q90" s="2"/>
      <c r="R90" s="2"/>
      <c r="S90" s="2"/>
      <c r="T90" s="2"/>
    </row>
    <row r="91" spans="1:20" s="1" customFormat="1" ht="14.25" customHeight="1">
      <c r="A91" s="6"/>
      <c r="B91" s="5"/>
      <c r="C91" s="5"/>
      <c r="D91" s="6"/>
      <c r="E91" s="6"/>
      <c r="F91" s="6"/>
      <c r="G91" s="6"/>
      <c r="H91" s="14"/>
      <c r="I91" s="6"/>
      <c r="J91" s="15"/>
      <c r="K91" s="15"/>
      <c r="L91" s="2"/>
      <c r="M91" s="2"/>
      <c r="N91" s="2"/>
      <c r="O91" s="2"/>
      <c r="P91" s="2"/>
      <c r="Q91" s="2"/>
      <c r="R91" s="2"/>
      <c r="S91" s="2"/>
      <c r="T91" s="2"/>
    </row>
    <row r="92" spans="1:20" s="1" customFormat="1" ht="14.25" customHeight="1">
      <c r="A92" s="6"/>
      <c r="B92" s="5"/>
      <c r="C92" s="5"/>
      <c r="D92" s="6"/>
      <c r="E92" s="6"/>
      <c r="F92" s="6"/>
      <c r="G92" s="6"/>
      <c r="H92" s="14"/>
      <c r="I92" s="6"/>
      <c r="J92" s="15"/>
      <c r="K92" s="15"/>
      <c r="L92" s="2"/>
      <c r="M92" s="2"/>
      <c r="N92" s="2"/>
      <c r="O92" s="2"/>
      <c r="P92" s="2"/>
      <c r="Q92" s="2"/>
      <c r="R92" s="2"/>
      <c r="S92" s="2"/>
      <c r="T92" s="2"/>
    </row>
    <row r="93" spans="1:20" s="1" customFormat="1" ht="14.25" customHeight="1">
      <c r="A93" s="6"/>
      <c r="B93" s="5"/>
      <c r="C93" s="5"/>
      <c r="D93" s="6"/>
      <c r="E93" s="6"/>
      <c r="F93" s="6"/>
      <c r="G93" s="6"/>
      <c r="H93" s="14"/>
      <c r="I93" s="6"/>
      <c r="J93" s="15"/>
      <c r="K93" s="15"/>
      <c r="L93" s="2"/>
      <c r="M93" s="2"/>
      <c r="N93" s="2"/>
      <c r="O93" s="2"/>
      <c r="P93" s="2"/>
      <c r="Q93" s="2"/>
      <c r="R93" s="2"/>
      <c r="S93" s="2"/>
      <c r="T93" s="2"/>
    </row>
    <row r="94" spans="1:20" s="1" customFormat="1" ht="14.25" customHeight="1">
      <c r="A94" s="6"/>
      <c r="B94" s="5"/>
      <c r="C94" s="5"/>
      <c r="D94" s="6"/>
      <c r="E94" s="6"/>
      <c r="F94" s="6"/>
      <c r="G94" s="6"/>
      <c r="H94" s="14"/>
      <c r="I94" s="6"/>
      <c r="J94" s="15"/>
      <c r="K94" s="15"/>
      <c r="L94" s="2"/>
      <c r="M94" s="2"/>
      <c r="N94" s="2"/>
      <c r="O94" s="2"/>
      <c r="P94" s="2"/>
      <c r="Q94" s="2"/>
      <c r="R94" s="2"/>
      <c r="S94" s="2"/>
      <c r="T94" s="2"/>
    </row>
    <row r="95" spans="1:20" s="1" customFormat="1" ht="14.25" customHeight="1">
      <c r="A95" s="6"/>
      <c r="B95" s="5"/>
      <c r="C95" s="5"/>
      <c r="D95" s="6"/>
      <c r="E95" s="6"/>
      <c r="F95" s="6"/>
      <c r="G95" s="6"/>
      <c r="H95" s="14"/>
      <c r="I95" s="6"/>
      <c r="J95" s="15"/>
      <c r="K95" s="15"/>
      <c r="L95" s="2"/>
      <c r="M95" s="2"/>
      <c r="N95" s="2"/>
      <c r="O95" s="2"/>
      <c r="P95" s="2"/>
      <c r="Q95" s="2"/>
      <c r="R95" s="2"/>
      <c r="S95" s="2"/>
      <c r="T95" s="2"/>
    </row>
    <row r="96" spans="1:20" s="1" customFormat="1" ht="14.25" customHeight="1">
      <c r="A96" s="6"/>
      <c r="B96" s="5"/>
      <c r="C96" s="5"/>
      <c r="D96" s="6"/>
      <c r="E96" s="6"/>
      <c r="F96" s="6"/>
      <c r="G96" s="6"/>
      <c r="H96" s="14"/>
      <c r="I96" s="6"/>
      <c r="J96" s="15"/>
      <c r="K96" s="15"/>
      <c r="L96" s="2"/>
      <c r="M96" s="2"/>
      <c r="N96" s="2"/>
      <c r="O96" s="2"/>
      <c r="P96" s="2"/>
      <c r="Q96" s="2"/>
      <c r="R96" s="2"/>
      <c r="S96" s="2"/>
      <c r="T96" s="2"/>
    </row>
    <row r="97" spans="1:20" s="1" customFormat="1" ht="14.25" customHeight="1">
      <c r="A97" s="6"/>
      <c r="B97" s="5"/>
      <c r="C97" s="5"/>
      <c r="D97" s="6"/>
      <c r="E97" s="6"/>
      <c r="F97" s="6"/>
      <c r="G97" s="6"/>
      <c r="H97" s="14"/>
      <c r="I97" s="6"/>
      <c r="J97" s="15"/>
      <c r="K97" s="15"/>
      <c r="L97" s="2"/>
      <c r="M97" s="2"/>
      <c r="N97" s="2"/>
      <c r="O97" s="2"/>
      <c r="P97" s="2"/>
      <c r="Q97" s="2"/>
      <c r="R97" s="2"/>
      <c r="S97" s="2"/>
      <c r="T97" s="2"/>
    </row>
    <row r="98" spans="1:20" s="1" customFormat="1" ht="14.25" customHeight="1">
      <c r="A98" s="6"/>
      <c r="B98" s="5"/>
      <c r="C98" s="5"/>
      <c r="D98" s="6"/>
      <c r="E98" s="6"/>
      <c r="F98" s="6"/>
      <c r="G98" s="6"/>
      <c r="H98" s="14"/>
      <c r="I98" s="6"/>
      <c r="J98" s="15"/>
      <c r="K98" s="15"/>
      <c r="L98" s="2"/>
      <c r="M98" s="2"/>
      <c r="N98" s="2"/>
      <c r="O98" s="2"/>
      <c r="P98" s="2"/>
      <c r="Q98" s="2"/>
      <c r="R98" s="2"/>
      <c r="S98" s="2"/>
      <c r="T98" s="2"/>
    </row>
    <row r="99" spans="1:20" s="1" customFormat="1" ht="14.25" customHeight="1">
      <c r="A99" s="6"/>
      <c r="B99" s="5"/>
      <c r="C99" s="5"/>
      <c r="D99" s="6"/>
      <c r="E99" s="6"/>
      <c r="F99" s="6"/>
      <c r="G99" s="6"/>
      <c r="H99" s="14"/>
      <c r="I99" s="6"/>
      <c r="J99" s="15"/>
      <c r="K99" s="15"/>
      <c r="L99" s="2"/>
      <c r="M99" s="2"/>
      <c r="N99" s="2"/>
      <c r="O99" s="2"/>
      <c r="P99" s="2"/>
      <c r="Q99" s="2"/>
      <c r="R99" s="2"/>
      <c r="S99" s="2"/>
      <c r="T99" s="2"/>
    </row>
    <row r="100" spans="1:20" s="1" customFormat="1" ht="14.25" customHeight="1">
      <c r="A100" s="6"/>
      <c r="B100" s="5"/>
      <c r="C100" s="5"/>
      <c r="D100" s="6"/>
      <c r="E100" s="6"/>
      <c r="F100" s="6"/>
      <c r="G100" s="6"/>
      <c r="H100" s="14"/>
      <c r="I100" s="6"/>
      <c r="J100" s="15"/>
      <c r="K100" s="15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1" customFormat="1" ht="14.25" customHeight="1">
      <c r="A101" s="6"/>
      <c r="B101" s="5"/>
      <c r="C101" s="5"/>
      <c r="D101" s="6"/>
      <c r="E101" s="6"/>
      <c r="F101" s="6"/>
      <c r="G101" s="6"/>
      <c r="H101" s="14"/>
      <c r="I101" s="6"/>
      <c r="J101" s="15"/>
      <c r="K101" s="15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1" customFormat="1" ht="14.25" customHeight="1">
      <c r="A102" s="6"/>
      <c r="B102" s="5"/>
      <c r="C102" s="5"/>
      <c r="D102" s="6"/>
      <c r="E102" s="6"/>
      <c r="F102" s="6"/>
      <c r="G102" s="6"/>
      <c r="H102" s="14"/>
      <c r="I102" s="6"/>
      <c r="J102" s="15"/>
      <c r="K102" s="15"/>
      <c r="L102" s="2"/>
      <c r="M102" s="2"/>
      <c r="N102" s="2"/>
      <c r="O102" s="2"/>
      <c r="P102" s="2"/>
      <c r="Q102" s="2"/>
      <c r="R102" s="2"/>
      <c r="S102" s="2"/>
      <c r="T102" s="2"/>
    </row>
    <row r="103" spans="1:20" s="1" customFormat="1" ht="14.25" customHeight="1">
      <c r="A103" s="6"/>
      <c r="B103" s="5"/>
      <c r="C103" s="5"/>
      <c r="D103" s="6"/>
      <c r="E103" s="6"/>
      <c r="F103" s="6"/>
      <c r="G103" s="6"/>
      <c r="H103" s="14"/>
      <c r="I103" s="6"/>
      <c r="J103" s="15"/>
      <c r="K103" s="15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1" customFormat="1" ht="14.25" customHeight="1">
      <c r="A104" s="6"/>
      <c r="B104" s="5"/>
      <c r="C104" s="5"/>
      <c r="D104" s="6"/>
      <c r="E104" s="6"/>
      <c r="F104" s="6"/>
      <c r="G104" s="6"/>
      <c r="H104" s="14"/>
      <c r="I104" s="6"/>
      <c r="J104" s="15"/>
      <c r="K104" s="15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1" customFormat="1" ht="14.25" customHeight="1">
      <c r="A105" s="6"/>
      <c r="B105" s="5"/>
      <c r="C105" s="5"/>
      <c r="D105" s="6"/>
      <c r="E105" s="6"/>
      <c r="F105" s="6"/>
      <c r="G105" s="6"/>
      <c r="H105" s="14"/>
      <c r="I105" s="6"/>
      <c r="J105" s="15"/>
      <c r="K105" s="15"/>
      <c r="L105" s="2"/>
      <c r="M105" s="2"/>
      <c r="N105" s="2"/>
      <c r="O105" s="2"/>
      <c r="P105" s="2"/>
      <c r="Q105" s="2"/>
      <c r="R105" s="2"/>
      <c r="S105" s="2"/>
      <c r="T105" s="2"/>
    </row>
    <row r="106" spans="1:20" s="1" customFormat="1" ht="14.25" customHeight="1">
      <c r="A106" s="6"/>
      <c r="B106" s="5"/>
      <c r="C106" s="5"/>
      <c r="D106" s="6"/>
      <c r="E106" s="6"/>
      <c r="F106" s="6"/>
      <c r="G106" s="6"/>
      <c r="H106" s="14"/>
      <c r="I106" s="6"/>
      <c r="J106" s="15"/>
      <c r="K106" s="15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1" customFormat="1" ht="14.25" customHeight="1">
      <c r="A107" s="6"/>
      <c r="B107" s="5"/>
      <c r="C107" s="5"/>
      <c r="D107" s="6"/>
      <c r="E107" s="6"/>
      <c r="F107" s="6"/>
      <c r="G107" s="6"/>
      <c r="H107" s="14"/>
      <c r="I107" s="6"/>
      <c r="J107" s="15"/>
      <c r="K107" s="15"/>
      <c r="L107" s="2"/>
      <c r="M107" s="2"/>
      <c r="N107" s="2"/>
      <c r="O107" s="2"/>
      <c r="P107" s="2"/>
      <c r="Q107" s="2"/>
      <c r="R107" s="2"/>
      <c r="S107" s="2"/>
      <c r="T107" s="2"/>
    </row>
    <row r="108" spans="1:20" s="1" customFormat="1" ht="14.25" customHeight="1">
      <c r="A108" s="6"/>
      <c r="B108" s="5"/>
      <c r="C108" s="5"/>
      <c r="D108" s="6"/>
      <c r="E108" s="6"/>
      <c r="F108" s="6"/>
      <c r="G108" s="6"/>
      <c r="H108" s="14"/>
      <c r="I108" s="6"/>
      <c r="J108" s="15"/>
      <c r="K108" s="15"/>
      <c r="L108" s="2"/>
      <c r="M108" s="2"/>
      <c r="N108" s="2"/>
      <c r="O108" s="2"/>
      <c r="P108" s="2"/>
      <c r="Q108" s="2"/>
      <c r="R108" s="2"/>
      <c r="S108" s="2"/>
      <c r="T108" s="2"/>
    </row>
    <row r="109" spans="1:20" s="1" customFormat="1" ht="14.25" customHeight="1">
      <c r="A109" s="6"/>
      <c r="B109" s="5"/>
      <c r="C109" s="5"/>
      <c r="D109" s="6"/>
      <c r="E109" s="6"/>
      <c r="F109" s="6"/>
      <c r="G109" s="6"/>
      <c r="H109" s="14"/>
      <c r="I109" s="6"/>
      <c r="J109" s="15"/>
      <c r="K109" s="15"/>
      <c r="L109" s="2"/>
      <c r="M109" s="2"/>
      <c r="N109" s="2"/>
      <c r="O109" s="2"/>
      <c r="P109" s="2"/>
      <c r="Q109" s="2"/>
      <c r="R109" s="2"/>
      <c r="S109" s="2"/>
      <c r="T109" s="2"/>
    </row>
    <row r="110" spans="1:20" s="1" customFormat="1" ht="14.25" customHeight="1">
      <c r="A110" s="6"/>
      <c r="B110" s="5"/>
      <c r="C110" s="5"/>
      <c r="D110" s="6"/>
      <c r="E110" s="6"/>
      <c r="F110" s="16"/>
      <c r="G110" s="16"/>
      <c r="H110" s="16"/>
      <c r="I110" s="16"/>
      <c r="J110" s="15"/>
      <c r="K110" s="15"/>
      <c r="L110" s="2"/>
      <c r="M110" s="2"/>
      <c r="N110" s="2"/>
      <c r="O110" s="2"/>
      <c r="P110" s="2"/>
      <c r="Q110" s="2"/>
      <c r="R110" s="2"/>
      <c r="S110" s="2"/>
      <c r="T110" s="2"/>
    </row>
    <row r="111" spans="1:20" s="1" customFormat="1" ht="14.25" customHeight="1">
      <c r="A111" s="6"/>
      <c r="B111" s="5"/>
      <c r="C111" s="5"/>
      <c r="D111" s="6"/>
      <c r="E111" s="6"/>
      <c r="F111" s="16"/>
      <c r="G111" s="16"/>
      <c r="H111" s="16"/>
      <c r="I111" s="16"/>
      <c r="J111" s="15"/>
      <c r="K111" s="15"/>
      <c r="L111" s="2"/>
      <c r="M111" s="2"/>
      <c r="N111" s="2"/>
      <c r="O111" s="2"/>
      <c r="P111" s="2"/>
      <c r="Q111" s="2"/>
      <c r="R111" s="2"/>
      <c r="S111" s="2"/>
      <c r="T111" s="2"/>
    </row>
    <row r="112" spans="1:20" s="1" customFormat="1" ht="14.25" customHeight="1">
      <c r="A112" s="6"/>
      <c r="B112" s="5"/>
      <c r="C112" s="5"/>
      <c r="D112" s="6"/>
      <c r="E112" s="6"/>
      <c r="J112" s="2"/>
      <c r="K112" s="15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1" customFormat="1" ht="14.25" customHeight="1">
      <c r="A113" s="6"/>
      <c r="B113" s="5"/>
      <c r="C113" s="5"/>
      <c r="D113" s="6"/>
      <c r="E113" s="6"/>
      <c r="J113" s="2"/>
      <c r="K113" s="15"/>
      <c r="L113" s="2"/>
      <c r="M113" s="2"/>
      <c r="N113" s="2"/>
      <c r="O113" s="2"/>
      <c r="P113" s="2"/>
      <c r="Q113" s="2"/>
      <c r="R113" s="2"/>
      <c r="S113" s="2"/>
      <c r="T113" s="2"/>
    </row>
    <row r="114" spans="1:20" s="1" customFormat="1" ht="14.25" customHeight="1">
      <c r="A114" s="6"/>
      <c r="B114" s="5"/>
      <c r="C114" s="5"/>
      <c r="D114" s="6"/>
      <c r="E114" s="6"/>
      <c r="J114" s="2"/>
      <c r="K114" s="15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6"/>
      <c r="B115" s="5"/>
      <c r="C115" s="5"/>
      <c r="D115" s="6"/>
      <c r="E115" s="6"/>
      <c r="F115" s="1"/>
      <c r="G115" s="1"/>
      <c r="H115" s="1"/>
      <c r="I115" s="1"/>
      <c r="J115" s="2"/>
      <c r="K115" s="15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6"/>
      <c r="B116" s="5"/>
      <c r="C116" s="5"/>
      <c r="D116" s="6"/>
      <c r="E116" s="6"/>
      <c r="F116" s="1"/>
      <c r="G116" s="1"/>
      <c r="H116" s="1"/>
      <c r="I116" s="1"/>
      <c r="J116" s="2"/>
      <c r="K116" s="15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6"/>
      <c r="B117" s="5"/>
      <c r="C117" s="5"/>
      <c r="D117" s="6"/>
      <c r="E117" s="6"/>
      <c r="F117" s="1"/>
      <c r="G117" s="1"/>
      <c r="H117" s="1"/>
      <c r="I117" s="1"/>
      <c r="J117" s="2"/>
      <c r="K117" s="15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6"/>
      <c r="B118" s="16"/>
      <c r="C118" s="16"/>
      <c r="D118" s="16"/>
      <c r="E118" s="16"/>
      <c r="F118" s="1"/>
      <c r="G118" s="1"/>
      <c r="H118" s="1"/>
      <c r="I118" s="1"/>
      <c r="J118" s="2"/>
      <c r="K118" s="15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6"/>
      <c r="B119" s="16"/>
      <c r="C119" s="16"/>
      <c r="D119" s="16"/>
      <c r="E119" s="16"/>
      <c r="F119" s="1"/>
      <c r="G119" s="1"/>
      <c r="H119" s="1"/>
      <c r="I119" s="1"/>
      <c r="J119" s="2"/>
      <c r="K119" s="15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1"/>
      <c r="B347" s="1"/>
      <c r="C347" s="1"/>
      <c r="D347" s="1"/>
      <c r="E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1"/>
      <c r="B348" s="1"/>
      <c r="C348" s="1"/>
      <c r="D348" s="1"/>
      <c r="E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1"/>
      <c r="B349" s="1"/>
      <c r="C349" s="1"/>
      <c r="D349" s="1"/>
      <c r="E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1"/>
      <c r="B350" s="1"/>
      <c r="C350" s="1"/>
      <c r="D350" s="1"/>
      <c r="E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1"/>
      <c r="B351" s="1"/>
      <c r="C351" s="1"/>
      <c r="D351" s="1"/>
      <c r="E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1"/>
      <c r="B352" s="1"/>
      <c r="C352" s="1"/>
      <c r="D352" s="1"/>
      <c r="E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1"/>
      <c r="B353" s="1"/>
      <c r="C353" s="1"/>
      <c r="D353" s="1"/>
      <c r="E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1"/>
      <c r="B354" s="1"/>
      <c r="C354" s="1"/>
      <c r="D354" s="1"/>
      <c r="E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1:20" ht="12.75"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1:20" ht="12.75"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1:20" ht="12.75"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1:20" ht="12.75"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1:20" ht="12.75"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1:20" ht="12.75"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1:20" ht="12.75"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1:20" ht="12.75">
      <c r="K362" s="2"/>
      <c r="L362" s="2"/>
      <c r="M362" s="2"/>
      <c r="N362" s="2"/>
      <c r="O362" s="2"/>
      <c r="P362" s="2"/>
      <c r="Q362" s="2"/>
      <c r="R362" s="2"/>
      <c r="S362" s="2"/>
      <c r="T362" s="2"/>
    </row>
  </sheetData>
  <sheetProtection/>
  <mergeCells count="10">
    <mergeCell ref="G12:I23"/>
    <mergeCell ref="A11:I11"/>
    <mergeCell ref="A7:I7"/>
    <mergeCell ref="A8:I8"/>
    <mergeCell ref="A9:I9"/>
    <mergeCell ref="A1:D1"/>
    <mergeCell ref="A2:D2"/>
    <mergeCell ref="A3:D3"/>
    <mergeCell ref="A4:E4"/>
    <mergeCell ref="A6:D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tabColor theme="9" tint="-0.24997000396251678"/>
  </sheetPr>
  <dimension ref="A1:T355"/>
  <sheetViews>
    <sheetView zoomScalePageLayoutView="0" workbookViewId="0" topLeftCell="A7">
      <selection activeCell="A7" sqref="A7:I7"/>
    </sheetView>
  </sheetViews>
  <sheetFormatPr defaultColWidth="9.00390625" defaultRowHeight="12.75"/>
  <cols>
    <col min="1" max="1" width="4.625" style="32" customWidth="1"/>
    <col min="2" max="3" width="15.75390625" style="0" customWidth="1"/>
    <col min="4" max="4" width="20.875" style="0" customWidth="1"/>
    <col min="5" max="5" width="7.625" style="0" customWidth="1"/>
    <col min="6" max="6" width="5.125" style="0" customWidth="1"/>
    <col min="7" max="7" width="5.875" style="0" customWidth="1"/>
    <col min="8" max="8" width="9.125" style="47" customWidth="1"/>
    <col min="11" max="11" width="13.875" style="0" bestFit="1" customWidth="1"/>
  </cols>
  <sheetData>
    <row r="1" spans="1:9" ht="16.5" thickTop="1">
      <c r="A1" s="147" t="str">
        <f>'200m'!A1:D1</f>
        <v>Pořadatel: Sbor dobrovolných hasičů Kamenná</v>
      </c>
      <c r="B1" s="148"/>
      <c r="C1" s="148"/>
      <c r="D1" s="148"/>
      <c r="E1" s="8"/>
      <c r="F1" s="8"/>
      <c r="G1" s="8"/>
      <c r="H1" s="45" t="s">
        <v>7</v>
      </c>
      <c r="I1" s="10"/>
    </row>
    <row r="2" spans="1:9" ht="12.75">
      <c r="A2" s="304" t="str">
        <f>'200m'!A2:D2</f>
        <v>Datum: 26. 3. 2017</v>
      </c>
      <c r="B2" s="305"/>
      <c r="C2" s="305"/>
      <c r="D2" s="305"/>
      <c r="E2" s="6"/>
      <c r="F2" s="6"/>
      <c r="G2" s="6"/>
      <c r="H2" s="46" t="s">
        <v>9</v>
      </c>
      <c r="I2" s="11"/>
    </row>
    <row r="3" spans="1:9" ht="12.75">
      <c r="A3" s="304" t="str">
        <f>'200m'!A3:D3</f>
        <v>Ředitel závodu: Mgr. Milan Procházka </v>
      </c>
      <c r="B3" s="305"/>
      <c r="C3" s="305"/>
      <c r="D3" s="305"/>
      <c r="E3" s="6"/>
      <c r="F3" s="6"/>
      <c r="G3" s="6"/>
      <c r="H3" s="46" t="s">
        <v>10</v>
      </c>
      <c r="I3" s="11"/>
    </row>
    <row r="4" spans="1:9" ht="12.75">
      <c r="A4" s="306" t="str">
        <f>'200m'!A4:E4</f>
        <v>Časoměřiči: Lukáš Marek, Tomáš Marek</v>
      </c>
      <c r="B4" s="307"/>
      <c r="C4" s="307"/>
      <c r="D4" s="307"/>
      <c r="E4" s="307"/>
      <c r="I4" s="12"/>
    </row>
    <row r="5" spans="1:9" ht="12.75">
      <c r="A5" s="64" t="str">
        <f>'200m'!A5:B5</f>
        <v>Rozhodčí: Tomáš Nováček</v>
      </c>
      <c r="B5" s="65"/>
      <c r="C5" s="65"/>
      <c r="I5" s="12"/>
    </row>
    <row r="6" spans="1:9" ht="13.5" thickBot="1">
      <c r="A6" s="308" t="str">
        <f>'200m'!A6:D6</f>
        <v>Počasí: +14 °C, jasno</v>
      </c>
      <c r="B6" s="309"/>
      <c r="C6" s="309"/>
      <c r="D6" s="309"/>
      <c r="I6" s="13"/>
    </row>
    <row r="7" spans="1:20" ht="22.5" customHeight="1" thickTop="1">
      <c r="A7" s="313" t="s">
        <v>334</v>
      </c>
      <c r="B7" s="314"/>
      <c r="C7" s="314"/>
      <c r="D7" s="314"/>
      <c r="E7" s="314"/>
      <c r="F7" s="314"/>
      <c r="G7" s="314"/>
      <c r="H7" s="314"/>
      <c r="I7" s="315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4" customFormat="1" ht="14.25" customHeight="1">
      <c r="A8" s="316" t="str">
        <f>'200m'!A8:I8</f>
        <v>11. ročník</v>
      </c>
      <c r="B8" s="317"/>
      <c r="C8" s="317"/>
      <c r="D8" s="317"/>
      <c r="E8" s="317"/>
      <c r="F8" s="317"/>
      <c r="G8" s="317"/>
      <c r="H8" s="317"/>
      <c r="I8" s="318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14.25" customHeight="1" thickBot="1">
      <c r="A9" s="319" t="s">
        <v>29</v>
      </c>
      <c r="B9" s="320"/>
      <c r="C9" s="320"/>
      <c r="D9" s="320"/>
      <c r="E9" s="320"/>
      <c r="F9" s="320"/>
      <c r="G9" s="320"/>
      <c r="H9" s="320"/>
      <c r="I9" s="321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4.25" customHeight="1" thickBot="1" thickTop="1">
      <c r="A10" s="73" t="s">
        <v>8</v>
      </c>
      <c r="B10" s="74" t="s">
        <v>64</v>
      </c>
      <c r="C10" s="74" t="s">
        <v>63</v>
      </c>
      <c r="D10" s="74" t="s">
        <v>2</v>
      </c>
      <c r="E10" s="74" t="s">
        <v>1</v>
      </c>
      <c r="F10" s="74" t="s">
        <v>4</v>
      </c>
      <c r="G10" s="74" t="s">
        <v>0</v>
      </c>
      <c r="H10" s="75" t="s">
        <v>3</v>
      </c>
      <c r="I10" s="76" t="s">
        <v>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4.25" customHeight="1" thickBot="1" thickTop="1">
      <c r="A11" s="310" t="s">
        <v>224</v>
      </c>
      <c r="B11" s="311"/>
      <c r="C11" s="311"/>
      <c r="D11" s="311"/>
      <c r="E11" s="311"/>
      <c r="F11" s="311"/>
      <c r="G11" s="311"/>
      <c r="H11" s="311"/>
      <c r="I11" s="3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4.25" customHeight="1" thickTop="1">
      <c r="A12" s="105">
        <v>1</v>
      </c>
      <c r="B12" s="159" t="s">
        <v>245</v>
      </c>
      <c r="C12" s="159" t="s">
        <v>84</v>
      </c>
      <c r="D12" s="99" t="s">
        <v>246</v>
      </c>
      <c r="E12" s="124">
        <v>2009</v>
      </c>
      <c r="F12" s="99">
        <v>4</v>
      </c>
      <c r="G12" s="100">
        <v>1</v>
      </c>
      <c r="H12" s="55">
        <v>0.0013078703703703705</v>
      </c>
      <c r="I12" s="135"/>
      <c r="J12" s="2"/>
      <c r="K12" s="15"/>
      <c r="L12" s="15"/>
      <c r="M12" s="15"/>
      <c r="N12" s="15"/>
      <c r="O12" s="15"/>
      <c r="P12" s="2"/>
      <c r="Q12" s="2"/>
      <c r="R12" s="2"/>
      <c r="S12" s="2"/>
      <c r="T12" s="2"/>
    </row>
    <row r="13" spans="1:20" s="1" customFormat="1" ht="14.25" customHeight="1">
      <c r="A13" s="102">
        <v>2</v>
      </c>
      <c r="B13" s="83" t="s">
        <v>82</v>
      </c>
      <c r="C13" s="159" t="s">
        <v>81</v>
      </c>
      <c r="D13" s="125" t="s">
        <v>16</v>
      </c>
      <c r="E13" s="123">
        <v>2008</v>
      </c>
      <c r="F13" s="99">
        <v>36</v>
      </c>
      <c r="G13" s="100">
        <v>2</v>
      </c>
      <c r="H13" s="55">
        <v>0.001423611111111111</v>
      </c>
      <c r="I13" s="135">
        <f>H13-$H$12</f>
        <v>0.00011574074074074047</v>
      </c>
      <c r="J13" s="2"/>
      <c r="K13" s="15"/>
      <c r="L13" s="15"/>
      <c r="M13" s="15"/>
      <c r="N13" s="15"/>
      <c r="O13" s="15"/>
      <c r="P13" s="2"/>
      <c r="Q13" s="2"/>
      <c r="R13" s="2"/>
      <c r="S13" s="2"/>
      <c r="T13" s="2"/>
    </row>
    <row r="14" spans="1:20" s="1" customFormat="1" ht="14.25" customHeight="1">
      <c r="A14" s="105">
        <v>3</v>
      </c>
      <c r="B14" s="34" t="s">
        <v>253</v>
      </c>
      <c r="C14" s="34" t="s">
        <v>78</v>
      </c>
      <c r="D14" s="182" t="s">
        <v>254</v>
      </c>
      <c r="E14" s="182">
        <v>2008</v>
      </c>
      <c r="F14" s="99">
        <v>45</v>
      </c>
      <c r="G14" s="100">
        <v>3</v>
      </c>
      <c r="H14" s="55">
        <v>0.0014699074074074074</v>
      </c>
      <c r="I14" s="135">
        <f>H14-$H$12</f>
        <v>0.00016203703703703692</v>
      </c>
      <c r="J14" s="2"/>
      <c r="K14" s="15"/>
      <c r="L14" s="15"/>
      <c r="M14" s="15"/>
      <c r="N14" s="15"/>
      <c r="O14" s="15"/>
      <c r="P14" s="2"/>
      <c r="Q14" s="2"/>
      <c r="R14" s="2"/>
      <c r="S14" s="2"/>
      <c r="T14" s="2"/>
    </row>
    <row r="15" spans="1:20" s="1" customFormat="1" ht="14.25" customHeight="1">
      <c r="A15" s="102">
        <v>4</v>
      </c>
      <c r="B15" s="179" t="s">
        <v>69</v>
      </c>
      <c r="C15" s="179" t="s">
        <v>68</v>
      </c>
      <c r="D15" s="82" t="s">
        <v>35</v>
      </c>
      <c r="E15" s="82">
        <v>2010</v>
      </c>
      <c r="F15" s="42">
        <v>49</v>
      </c>
      <c r="G15" s="100">
        <v>4</v>
      </c>
      <c r="H15" s="55">
        <v>0.0016666666666666668</v>
      </c>
      <c r="I15" s="135">
        <f>H15-$H$12</f>
        <v>0.0003587962962962963</v>
      </c>
      <c r="J15" s="2"/>
      <c r="K15" s="15"/>
      <c r="L15" s="15"/>
      <c r="M15" s="15"/>
      <c r="N15" s="15"/>
      <c r="O15" s="15"/>
      <c r="P15" s="2"/>
      <c r="Q15" s="2"/>
      <c r="R15" s="2"/>
      <c r="S15" s="2"/>
      <c r="T15" s="2"/>
    </row>
    <row r="16" spans="1:20" s="1" customFormat="1" ht="14.25" customHeight="1">
      <c r="A16" s="105">
        <v>5</v>
      </c>
      <c r="B16" s="106" t="s">
        <v>157</v>
      </c>
      <c r="C16" s="106" t="s">
        <v>196</v>
      </c>
      <c r="D16" s="42" t="s">
        <v>39</v>
      </c>
      <c r="E16" s="85">
        <v>2008</v>
      </c>
      <c r="F16" s="42">
        <v>20</v>
      </c>
      <c r="G16" s="100">
        <v>5</v>
      </c>
      <c r="H16" s="55">
        <v>0.0017939814814814815</v>
      </c>
      <c r="I16" s="135">
        <f>H16-$H$12</f>
        <v>0.000486111111111111</v>
      </c>
      <c r="J16" s="2"/>
      <c r="K16" s="15"/>
      <c r="L16" s="15"/>
      <c r="M16" s="15"/>
      <c r="N16" s="15"/>
      <c r="O16" s="15"/>
      <c r="P16" s="2"/>
      <c r="Q16" s="2"/>
      <c r="R16" s="2"/>
      <c r="S16" s="2"/>
      <c r="T16" s="2"/>
    </row>
    <row r="17" spans="1:20" s="1" customFormat="1" ht="14.25" customHeight="1" thickBot="1">
      <c r="A17" s="183"/>
      <c r="B17" s="151"/>
      <c r="C17" s="151"/>
      <c r="D17" s="150"/>
      <c r="E17" s="150"/>
      <c r="F17" s="89"/>
      <c r="G17" s="90"/>
      <c r="H17" s="184"/>
      <c r="I17" s="116"/>
      <c r="J17" s="2"/>
      <c r="K17" s="15"/>
      <c r="L17" s="15"/>
      <c r="M17" s="15"/>
      <c r="N17" s="15"/>
      <c r="O17" s="15"/>
      <c r="P17" s="2"/>
      <c r="Q17" s="2"/>
      <c r="R17" s="2"/>
      <c r="S17" s="2"/>
      <c r="T17" s="2"/>
    </row>
    <row r="18" spans="1:15" s="1" customFormat="1" ht="14.25" customHeight="1" thickBot="1" thickTop="1">
      <c r="A18" s="310" t="s">
        <v>225</v>
      </c>
      <c r="B18" s="311"/>
      <c r="C18" s="311"/>
      <c r="D18" s="311"/>
      <c r="E18" s="311"/>
      <c r="F18" s="311"/>
      <c r="G18" s="311"/>
      <c r="H18" s="311"/>
      <c r="I18" s="312"/>
      <c r="J18" s="2"/>
      <c r="K18" s="165"/>
      <c r="L18" s="165"/>
      <c r="M18" s="165"/>
      <c r="N18" s="16"/>
      <c r="O18" s="16"/>
    </row>
    <row r="19" spans="1:15" s="1" customFormat="1" ht="14.25" customHeight="1" thickTop="1">
      <c r="A19" s="110">
        <v>1</v>
      </c>
      <c r="B19" s="159" t="s">
        <v>103</v>
      </c>
      <c r="C19" s="159" t="s">
        <v>95</v>
      </c>
      <c r="D19" s="82" t="s">
        <v>16</v>
      </c>
      <c r="E19" s="125">
        <v>2008</v>
      </c>
      <c r="F19" s="125">
        <v>32</v>
      </c>
      <c r="G19" s="100">
        <v>1</v>
      </c>
      <c r="H19" s="55">
        <v>0.001412037037037037</v>
      </c>
      <c r="I19" s="101"/>
      <c r="J19" s="2"/>
      <c r="K19" s="165"/>
      <c r="L19" s="165"/>
      <c r="M19" s="165"/>
      <c r="N19" s="16"/>
      <c r="O19" s="16"/>
    </row>
    <row r="20" spans="1:15" s="1" customFormat="1" ht="14.25" customHeight="1">
      <c r="A20" s="117">
        <v>2</v>
      </c>
      <c r="B20" s="81" t="s">
        <v>96</v>
      </c>
      <c r="C20" s="81" t="s">
        <v>89</v>
      </c>
      <c r="D20" s="174" t="s">
        <v>16</v>
      </c>
      <c r="E20" s="82">
        <v>2008</v>
      </c>
      <c r="F20" s="125">
        <v>62</v>
      </c>
      <c r="G20" s="100">
        <v>2</v>
      </c>
      <c r="H20" s="55">
        <v>0.0014814814814814814</v>
      </c>
      <c r="I20" s="118">
        <f aca="true" t="shared" si="0" ref="I20:I29">H20-$H$19</f>
        <v>6.944444444444446E-05</v>
      </c>
      <c r="J20" s="2"/>
      <c r="K20" s="89"/>
      <c r="L20" s="89"/>
      <c r="M20" s="89"/>
      <c r="N20" s="16"/>
      <c r="O20" s="16"/>
    </row>
    <row r="21" spans="1:15" s="1" customFormat="1" ht="14.25" customHeight="1">
      <c r="A21" s="117">
        <v>3</v>
      </c>
      <c r="B21" s="83" t="s">
        <v>87</v>
      </c>
      <c r="C21" s="83" t="s">
        <v>92</v>
      </c>
      <c r="D21" s="82" t="s">
        <v>16</v>
      </c>
      <c r="E21" s="82">
        <v>2008</v>
      </c>
      <c r="F21" s="125">
        <v>35</v>
      </c>
      <c r="G21" s="100">
        <v>3</v>
      </c>
      <c r="H21" s="55">
        <v>0.0015046296296296294</v>
      </c>
      <c r="I21" s="118">
        <f t="shared" si="0"/>
        <v>9.259259259259247E-05</v>
      </c>
      <c r="J21" s="2"/>
      <c r="K21" s="89"/>
      <c r="L21" s="89"/>
      <c r="M21" s="89"/>
      <c r="N21" s="16"/>
      <c r="O21" s="16"/>
    </row>
    <row r="22" spans="1:15" s="1" customFormat="1" ht="14.25" customHeight="1">
      <c r="A22" s="117">
        <v>4</v>
      </c>
      <c r="B22" s="81" t="s">
        <v>97</v>
      </c>
      <c r="C22" s="81" t="s">
        <v>101</v>
      </c>
      <c r="D22" s="82" t="s">
        <v>16</v>
      </c>
      <c r="E22" s="82">
        <v>2009</v>
      </c>
      <c r="F22" s="125">
        <v>39</v>
      </c>
      <c r="G22" s="100">
        <v>4</v>
      </c>
      <c r="H22" s="55">
        <v>0.0015277777777777779</v>
      </c>
      <c r="I22" s="118">
        <f t="shared" si="0"/>
        <v>0.00011574074074074091</v>
      </c>
      <c r="J22" s="2"/>
      <c r="K22" s="89"/>
      <c r="L22" s="89"/>
      <c r="M22" s="89"/>
      <c r="N22" s="16"/>
      <c r="O22" s="16"/>
    </row>
    <row r="23" spans="1:15" s="1" customFormat="1" ht="14.25" customHeight="1">
      <c r="A23" s="117">
        <v>5</v>
      </c>
      <c r="B23" s="83" t="s">
        <v>73</v>
      </c>
      <c r="C23" s="83" t="s">
        <v>66</v>
      </c>
      <c r="D23" s="82" t="s">
        <v>35</v>
      </c>
      <c r="E23" s="82">
        <v>2010</v>
      </c>
      <c r="F23" s="125">
        <v>23</v>
      </c>
      <c r="G23" s="100">
        <v>5</v>
      </c>
      <c r="H23" s="55">
        <v>0.0016319444444444445</v>
      </c>
      <c r="I23" s="118">
        <f t="shared" si="0"/>
        <v>0.0002199074074074076</v>
      </c>
      <c r="J23" s="2"/>
      <c r="K23" s="89"/>
      <c r="L23" s="89"/>
      <c r="M23" s="89"/>
      <c r="N23" s="16"/>
      <c r="O23" s="16"/>
    </row>
    <row r="24" spans="1:15" s="1" customFormat="1" ht="14.25" customHeight="1">
      <c r="A24" s="117">
        <v>6</v>
      </c>
      <c r="B24" s="81" t="s">
        <v>98</v>
      </c>
      <c r="C24" s="81" t="s">
        <v>99</v>
      </c>
      <c r="D24" s="82" t="s">
        <v>16</v>
      </c>
      <c r="E24" s="82">
        <v>2008</v>
      </c>
      <c r="F24" s="125">
        <v>17</v>
      </c>
      <c r="G24" s="100">
        <v>6</v>
      </c>
      <c r="H24" s="55">
        <v>0.0016550925925925926</v>
      </c>
      <c r="I24" s="118">
        <f t="shared" si="0"/>
        <v>0.0002430555555555556</v>
      </c>
      <c r="J24" s="2"/>
      <c r="K24" s="89"/>
      <c r="L24" s="89"/>
      <c r="M24" s="89"/>
      <c r="N24" s="16"/>
      <c r="O24" s="16"/>
    </row>
    <row r="25" spans="1:15" s="1" customFormat="1" ht="14.25" customHeight="1">
      <c r="A25" s="117">
        <v>7</v>
      </c>
      <c r="B25" s="179" t="s">
        <v>75</v>
      </c>
      <c r="C25" s="179" t="s">
        <v>67</v>
      </c>
      <c r="D25" s="82" t="s">
        <v>38</v>
      </c>
      <c r="E25" s="82">
        <v>2010</v>
      </c>
      <c r="F25" s="125">
        <v>21</v>
      </c>
      <c r="G25" s="100">
        <v>7</v>
      </c>
      <c r="H25" s="55">
        <v>0.0017476851851851852</v>
      </c>
      <c r="I25" s="118">
        <f t="shared" si="0"/>
        <v>0.0003356481481481483</v>
      </c>
      <c r="J25" s="2"/>
      <c r="K25" s="89"/>
      <c r="L25" s="89"/>
      <c r="M25" s="89"/>
      <c r="N25" s="16"/>
      <c r="O25" s="16"/>
    </row>
    <row r="26" spans="1:15" s="1" customFormat="1" ht="14.25" customHeight="1">
      <c r="A26" s="117">
        <v>8</v>
      </c>
      <c r="B26" s="81" t="s">
        <v>320</v>
      </c>
      <c r="C26" s="81" t="s">
        <v>321</v>
      </c>
      <c r="D26" s="174"/>
      <c r="E26" s="82">
        <v>2010</v>
      </c>
      <c r="F26" s="82">
        <v>69</v>
      </c>
      <c r="G26" s="100">
        <v>8</v>
      </c>
      <c r="H26" s="55">
        <v>0.0018055555555555557</v>
      </c>
      <c r="I26" s="118">
        <f t="shared" si="0"/>
        <v>0.00039351851851851874</v>
      </c>
      <c r="J26" s="2"/>
      <c r="K26" s="89"/>
      <c r="L26" s="89"/>
      <c r="M26" s="89"/>
      <c r="N26" s="16"/>
      <c r="O26" s="16"/>
    </row>
    <row r="27" spans="1:15" s="1" customFormat="1" ht="14.25" customHeight="1">
      <c r="A27" s="117">
        <v>9</v>
      </c>
      <c r="B27" s="81" t="s">
        <v>122</v>
      </c>
      <c r="C27" s="81" t="s">
        <v>131</v>
      </c>
      <c r="D27" s="174"/>
      <c r="E27" s="82">
        <v>2009</v>
      </c>
      <c r="F27" s="82">
        <v>60</v>
      </c>
      <c r="G27" s="100">
        <v>9</v>
      </c>
      <c r="H27" s="55">
        <v>0.0019328703703703704</v>
      </c>
      <c r="I27" s="118">
        <f t="shared" si="0"/>
        <v>0.0005208333333333334</v>
      </c>
      <c r="J27" s="2"/>
      <c r="K27" s="89"/>
      <c r="L27" s="89"/>
      <c r="M27" s="89"/>
      <c r="N27" s="16"/>
      <c r="O27" s="16"/>
    </row>
    <row r="28" spans="1:15" s="1" customFormat="1" ht="14.25" customHeight="1">
      <c r="A28" s="117">
        <v>10</v>
      </c>
      <c r="B28" s="81" t="s">
        <v>322</v>
      </c>
      <c r="C28" s="81" t="s">
        <v>323</v>
      </c>
      <c r="D28" s="174" t="s">
        <v>50</v>
      </c>
      <c r="E28" s="82">
        <v>2010</v>
      </c>
      <c r="F28" s="82">
        <v>58</v>
      </c>
      <c r="G28" s="100">
        <v>10</v>
      </c>
      <c r="H28" s="55">
        <v>0.0020370370370370373</v>
      </c>
      <c r="I28" s="118">
        <f t="shared" si="0"/>
        <v>0.0006250000000000003</v>
      </c>
      <c r="J28" s="2"/>
      <c r="K28" s="89"/>
      <c r="L28" s="89"/>
      <c r="M28" s="89"/>
      <c r="N28" s="16"/>
      <c r="O28" s="16"/>
    </row>
    <row r="29" spans="1:15" s="1" customFormat="1" ht="14.25" customHeight="1" thickBot="1">
      <c r="A29" s="210">
        <v>11</v>
      </c>
      <c r="B29" s="211" t="s">
        <v>70</v>
      </c>
      <c r="C29" s="211" t="s">
        <v>71</v>
      </c>
      <c r="D29" s="212" t="s">
        <v>35</v>
      </c>
      <c r="E29" s="212">
        <v>2010</v>
      </c>
      <c r="F29" s="212">
        <v>27</v>
      </c>
      <c r="G29" s="28">
        <v>11</v>
      </c>
      <c r="H29" s="213">
        <v>0.002199074074074074</v>
      </c>
      <c r="I29" s="214">
        <f t="shared" si="0"/>
        <v>0.0007870370370370373</v>
      </c>
      <c r="J29" s="2"/>
      <c r="K29" s="165"/>
      <c r="L29" s="165"/>
      <c r="M29" s="165"/>
      <c r="N29" s="16"/>
      <c r="O29" s="16"/>
    </row>
    <row r="30" spans="1:11" s="1" customFormat="1" ht="14.25" customHeight="1" thickTop="1">
      <c r="A30" s="2"/>
      <c r="B30" s="2"/>
      <c r="C30" s="2"/>
      <c r="D30" s="52"/>
      <c r="E30" s="2"/>
      <c r="F30" s="2"/>
      <c r="G30" s="2"/>
      <c r="H30" s="48"/>
      <c r="I30" s="2"/>
      <c r="J30" s="2"/>
      <c r="K30" s="2"/>
    </row>
    <row r="31" spans="1:11" s="1" customFormat="1" ht="14.25" customHeight="1">
      <c r="A31" s="2"/>
      <c r="B31" s="2"/>
      <c r="C31" s="2"/>
      <c r="D31" s="2"/>
      <c r="E31" s="2"/>
      <c r="F31" s="2"/>
      <c r="G31" s="2"/>
      <c r="H31" s="48"/>
      <c r="I31" s="2"/>
      <c r="J31" s="2"/>
      <c r="K31" s="2"/>
    </row>
    <row r="32" spans="1:11" s="1" customFormat="1" ht="14.25" customHeight="1">
      <c r="A32" s="2"/>
      <c r="B32" s="2"/>
      <c r="C32" s="2"/>
      <c r="D32" s="2"/>
      <c r="E32" s="2"/>
      <c r="F32" s="2"/>
      <c r="G32" s="2"/>
      <c r="H32" s="48"/>
      <c r="I32" s="2"/>
      <c r="J32" s="2"/>
      <c r="K32" s="2"/>
    </row>
    <row r="33" spans="1:11" s="1" customFormat="1" ht="14.25" customHeight="1">
      <c r="A33" s="2"/>
      <c r="B33" s="2"/>
      <c r="C33" s="2"/>
      <c r="D33" s="2"/>
      <c r="E33" s="2"/>
      <c r="F33" s="2"/>
      <c r="G33" s="2"/>
      <c r="H33" s="48"/>
      <c r="I33" s="2"/>
      <c r="J33" s="2"/>
      <c r="K33" s="2"/>
    </row>
    <row r="34" spans="1:11" s="1" customFormat="1" ht="14.25" customHeight="1">
      <c r="A34" s="2"/>
      <c r="B34" s="2"/>
      <c r="C34" s="2"/>
      <c r="D34" s="2"/>
      <c r="E34" s="2"/>
      <c r="F34" s="2"/>
      <c r="G34" s="2"/>
      <c r="H34" s="48"/>
      <c r="I34" s="2"/>
      <c r="J34" s="2"/>
      <c r="K34" s="2"/>
    </row>
    <row r="35" spans="1:11" s="1" customFormat="1" ht="14.25" customHeight="1">
      <c r="A35" s="2"/>
      <c r="B35" s="2"/>
      <c r="C35" s="2"/>
      <c r="D35" s="2"/>
      <c r="E35" s="2"/>
      <c r="F35" s="2"/>
      <c r="G35" s="2"/>
      <c r="H35" s="48"/>
      <c r="I35" s="2"/>
      <c r="J35" s="2"/>
      <c r="K35" s="2"/>
    </row>
    <row r="36" spans="1:11" s="1" customFormat="1" ht="14.25" customHeight="1">
      <c r="A36" s="2"/>
      <c r="B36" s="2"/>
      <c r="C36" s="2"/>
      <c r="D36" s="2"/>
      <c r="E36" s="2"/>
      <c r="F36" s="2"/>
      <c r="G36" s="2"/>
      <c r="H36" s="48"/>
      <c r="I36" s="2"/>
      <c r="J36" s="2"/>
      <c r="K36" s="2"/>
    </row>
    <row r="37" spans="1:11" s="1" customFormat="1" ht="14.25" customHeight="1">
      <c r="A37" s="2"/>
      <c r="B37" s="2"/>
      <c r="C37" s="2"/>
      <c r="D37" s="2"/>
      <c r="E37" s="2"/>
      <c r="F37" s="2"/>
      <c r="G37" s="2"/>
      <c r="H37" s="48"/>
      <c r="I37" s="2"/>
      <c r="J37" s="2"/>
      <c r="K37" s="2"/>
    </row>
    <row r="38" spans="1:11" s="1" customFormat="1" ht="14.25" customHeight="1">
      <c r="A38" s="15"/>
      <c r="B38" s="2"/>
      <c r="C38" s="2"/>
      <c r="D38" s="2"/>
      <c r="E38" s="2"/>
      <c r="F38" s="2"/>
      <c r="G38" s="2"/>
      <c r="H38" s="48"/>
      <c r="I38" s="2"/>
      <c r="J38" s="2"/>
      <c r="K38" s="2"/>
    </row>
    <row r="39" spans="1:20" s="1" customFormat="1" ht="14.25" customHeight="1">
      <c r="A39" s="31"/>
      <c r="B39" s="5"/>
      <c r="C39" s="5"/>
      <c r="D39" s="6"/>
      <c r="E39" s="6"/>
      <c r="F39" s="6"/>
      <c r="G39" s="6"/>
      <c r="H39" s="49"/>
      <c r="I39" s="6"/>
      <c r="J39" s="15"/>
      <c r="K39" s="15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4.25" customHeight="1">
      <c r="A40" s="31"/>
      <c r="B40" s="5"/>
      <c r="C40" s="5"/>
      <c r="D40" s="6"/>
      <c r="E40" s="6"/>
      <c r="F40" s="6"/>
      <c r="G40" s="6"/>
      <c r="H40" s="49"/>
      <c r="I40" s="6"/>
      <c r="J40" s="15"/>
      <c r="K40" s="15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4.25" customHeight="1">
      <c r="A41" s="31"/>
      <c r="B41" s="5"/>
      <c r="C41" s="5"/>
      <c r="D41" s="6"/>
      <c r="E41" s="6"/>
      <c r="F41" s="6"/>
      <c r="G41" s="6"/>
      <c r="H41" s="49"/>
      <c r="I41" s="6"/>
      <c r="J41" s="15"/>
      <c r="K41" s="15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4.25" customHeight="1">
      <c r="A42" s="31"/>
      <c r="B42" s="5"/>
      <c r="C42" s="5"/>
      <c r="D42" s="6"/>
      <c r="E42" s="6"/>
      <c r="F42" s="6"/>
      <c r="G42" s="6"/>
      <c r="H42" s="49"/>
      <c r="I42" s="6"/>
      <c r="J42" s="15"/>
      <c r="K42" s="15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4.25" customHeight="1">
      <c r="A43" s="31"/>
      <c r="B43" s="5"/>
      <c r="C43" s="5"/>
      <c r="D43" s="6"/>
      <c r="E43" s="6"/>
      <c r="F43" s="6"/>
      <c r="G43" s="6"/>
      <c r="H43" s="49"/>
      <c r="I43" s="6"/>
      <c r="J43" s="15"/>
      <c r="K43" s="15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4.25" customHeight="1">
      <c r="A44" s="31"/>
      <c r="B44" s="5"/>
      <c r="C44" s="5"/>
      <c r="D44" s="6"/>
      <c r="E44" s="6"/>
      <c r="F44" s="6"/>
      <c r="G44" s="6"/>
      <c r="H44" s="49"/>
      <c r="I44" s="6"/>
      <c r="J44" s="15"/>
      <c r="K44" s="15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4.25" customHeight="1">
      <c r="A45" s="31"/>
      <c r="B45" s="5"/>
      <c r="C45" s="5"/>
      <c r="D45" s="6"/>
      <c r="E45" s="6"/>
      <c r="F45" s="6"/>
      <c r="G45" s="6"/>
      <c r="H45" s="49"/>
      <c r="I45" s="6"/>
      <c r="J45" s="15"/>
      <c r="K45" s="15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4.25" customHeight="1">
      <c r="A46" s="31"/>
      <c r="B46" s="5"/>
      <c r="C46" s="5"/>
      <c r="D46" s="6"/>
      <c r="E46" s="6"/>
      <c r="F46" s="6"/>
      <c r="G46" s="6"/>
      <c r="H46" s="49"/>
      <c r="I46" s="6"/>
      <c r="J46" s="15"/>
      <c r="K46" s="15"/>
      <c r="L46" s="2"/>
      <c r="M46" s="2"/>
      <c r="N46" s="2"/>
      <c r="O46" s="2"/>
      <c r="P46" s="2"/>
      <c r="Q46" s="2"/>
      <c r="R46" s="2"/>
      <c r="S46" s="2"/>
      <c r="T46" s="2"/>
    </row>
    <row r="47" spans="1:20" s="1" customFormat="1" ht="14.25" customHeight="1">
      <c r="A47" s="31"/>
      <c r="B47" s="5"/>
      <c r="C47" s="5"/>
      <c r="D47" s="6"/>
      <c r="E47" s="6"/>
      <c r="F47" s="6"/>
      <c r="G47" s="6"/>
      <c r="H47" s="49"/>
      <c r="I47" s="6"/>
      <c r="J47" s="15"/>
      <c r="K47" s="15"/>
      <c r="L47" s="2"/>
      <c r="M47" s="2"/>
      <c r="N47" s="2"/>
      <c r="O47" s="2"/>
      <c r="P47" s="2"/>
      <c r="Q47" s="2"/>
      <c r="R47" s="2"/>
      <c r="S47" s="2"/>
      <c r="T47" s="2"/>
    </row>
    <row r="48" spans="1:20" s="1" customFormat="1" ht="14.25" customHeight="1">
      <c r="A48" s="31"/>
      <c r="B48" s="5"/>
      <c r="C48" s="5"/>
      <c r="D48" s="6"/>
      <c r="E48" s="6"/>
      <c r="F48" s="6"/>
      <c r="G48" s="6"/>
      <c r="H48" s="49"/>
      <c r="I48" s="6"/>
      <c r="J48" s="15"/>
      <c r="K48" s="15"/>
      <c r="L48" s="2"/>
      <c r="M48" s="2"/>
      <c r="N48" s="2"/>
      <c r="O48" s="2"/>
      <c r="P48" s="2"/>
      <c r="Q48" s="2"/>
      <c r="R48" s="2"/>
      <c r="S48" s="2"/>
      <c r="T48" s="2"/>
    </row>
    <row r="49" spans="1:20" s="1" customFormat="1" ht="14.25" customHeight="1">
      <c r="A49" s="31"/>
      <c r="B49" s="5"/>
      <c r="C49" s="5"/>
      <c r="D49" s="6"/>
      <c r="E49" s="6"/>
      <c r="F49" s="6"/>
      <c r="G49" s="6"/>
      <c r="H49" s="49"/>
      <c r="I49" s="6"/>
      <c r="J49" s="15"/>
      <c r="K49" s="15"/>
      <c r="L49" s="2"/>
      <c r="M49" s="2"/>
      <c r="N49" s="2"/>
      <c r="O49" s="2"/>
      <c r="P49" s="2"/>
      <c r="Q49" s="2"/>
      <c r="R49" s="2"/>
      <c r="S49" s="2"/>
      <c r="T49" s="2"/>
    </row>
    <row r="50" spans="1:20" s="1" customFormat="1" ht="14.25" customHeight="1">
      <c r="A50" s="31"/>
      <c r="B50" s="5"/>
      <c r="C50" s="5"/>
      <c r="D50" s="6"/>
      <c r="E50" s="6"/>
      <c r="F50" s="6"/>
      <c r="G50" s="6"/>
      <c r="H50" s="49"/>
      <c r="I50" s="6"/>
      <c r="J50" s="15"/>
      <c r="K50" s="15"/>
      <c r="L50" s="2"/>
      <c r="M50" s="2"/>
      <c r="N50" s="2"/>
      <c r="O50" s="2"/>
      <c r="P50" s="2"/>
      <c r="Q50" s="2"/>
      <c r="R50" s="2"/>
      <c r="S50" s="2"/>
      <c r="T50" s="2"/>
    </row>
    <row r="51" spans="1:20" s="1" customFormat="1" ht="14.25" customHeight="1">
      <c r="A51" s="31"/>
      <c r="B51" s="5"/>
      <c r="C51" s="5"/>
      <c r="D51" s="6"/>
      <c r="E51" s="6"/>
      <c r="F51" s="6"/>
      <c r="G51" s="6"/>
      <c r="H51" s="49"/>
      <c r="I51" s="6"/>
      <c r="J51" s="15"/>
      <c r="K51" s="15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 ht="14.25" customHeight="1">
      <c r="A52" s="31"/>
      <c r="B52" s="5"/>
      <c r="C52" s="5"/>
      <c r="D52" s="6"/>
      <c r="E52" s="6"/>
      <c r="F52" s="6"/>
      <c r="G52" s="6"/>
      <c r="H52" s="49"/>
      <c r="I52" s="6"/>
      <c r="J52" s="15"/>
      <c r="K52" s="15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 ht="14.25" customHeight="1">
      <c r="A53" s="31"/>
      <c r="B53" s="5"/>
      <c r="C53" s="5"/>
      <c r="D53" s="6"/>
      <c r="E53" s="6"/>
      <c r="F53" s="6"/>
      <c r="G53" s="6"/>
      <c r="H53" s="49"/>
      <c r="I53" s="6"/>
      <c r="J53" s="15"/>
      <c r="K53" s="15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 ht="14.25" customHeight="1">
      <c r="A54" s="31"/>
      <c r="B54" s="5"/>
      <c r="C54" s="5"/>
      <c r="D54" s="6"/>
      <c r="E54" s="6"/>
      <c r="F54" s="6"/>
      <c r="G54" s="6"/>
      <c r="H54" s="49"/>
      <c r="I54" s="6"/>
      <c r="J54" s="15"/>
      <c r="K54" s="15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 ht="14.25" customHeight="1">
      <c r="A55" s="31"/>
      <c r="B55" s="5"/>
      <c r="C55" s="5"/>
      <c r="D55" s="6"/>
      <c r="E55" s="6"/>
      <c r="F55" s="6"/>
      <c r="G55" s="6"/>
      <c r="H55" s="49"/>
      <c r="I55" s="6"/>
      <c r="J55" s="15"/>
      <c r="K55" s="15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 ht="14.25" customHeight="1">
      <c r="A56" s="31"/>
      <c r="B56" s="5"/>
      <c r="C56" s="5"/>
      <c r="D56" s="6"/>
      <c r="E56" s="6"/>
      <c r="F56" s="6"/>
      <c r="G56" s="6"/>
      <c r="H56" s="49"/>
      <c r="I56" s="6"/>
      <c r="J56" s="15"/>
      <c r="K56" s="15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 ht="14.25" customHeight="1">
      <c r="A57" s="31"/>
      <c r="B57" s="5"/>
      <c r="C57" s="5"/>
      <c r="D57" s="6"/>
      <c r="E57" s="6"/>
      <c r="F57" s="6"/>
      <c r="G57" s="6"/>
      <c r="H57" s="49"/>
      <c r="I57" s="6"/>
      <c r="J57" s="15"/>
      <c r="K57" s="15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 ht="14.25" customHeight="1">
      <c r="A58" s="31"/>
      <c r="B58" s="5"/>
      <c r="C58" s="5"/>
      <c r="D58" s="6"/>
      <c r="E58" s="6"/>
      <c r="F58" s="6"/>
      <c r="G58" s="6"/>
      <c r="H58" s="49"/>
      <c r="I58" s="6"/>
      <c r="J58" s="15"/>
      <c r="K58" s="15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 ht="14.25" customHeight="1">
      <c r="A59" s="31"/>
      <c r="B59" s="5"/>
      <c r="C59" s="5"/>
      <c r="D59" s="6"/>
      <c r="E59" s="6"/>
      <c r="F59" s="6"/>
      <c r="G59" s="6"/>
      <c r="H59" s="49"/>
      <c r="I59" s="6"/>
      <c r="J59" s="15"/>
      <c r="K59" s="15"/>
      <c r="L59" s="2"/>
      <c r="M59" s="2"/>
      <c r="N59" s="2"/>
      <c r="O59" s="2"/>
      <c r="P59" s="2"/>
      <c r="Q59" s="2"/>
      <c r="R59" s="2"/>
      <c r="S59" s="2"/>
      <c r="T59" s="2"/>
    </row>
    <row r="60" spans="1:20" s="1" customFormat="1" ht="14.25" customHeight="1">
      <c r="A60" s="31"/>
      <c r="B60" s="5"/>
      <c r="C60" s="5"/>
      <c r="D60" s="6"/>
      <c r="E60" s="6"/>
      <c r="F60" s="6"/>
      <c r="G60" s="6"/>
      <c r="H60" s="49"/>
      <c r="I60" s="6"/>
      <c r="J60" s="15"/>
      <c r="K60" s="15"/>
      <c r="L60" s="2"/>
      <c r="M60" s="2"/>
      <c r="N60" s="2"/>
      <c r="O60" s="2"/>
      <c r="P60" s="2"/>
      <c r="Q60" s="2"/>
      <c r="R60" s="2"/>
      <c r="S60" s="2"/>
      <c r="T60" s="2"/>
    </row>
    <row r="61" spans="1:20" s="1" customFormat="1" ht="14.25" customHeight="1">
      <c r="A61" s="31"/>
      <c r="B61" s="5"/>
      <c r="C61" s="5"/>
      <c r="D61" s="6"/>
      <c r="E61" s="6"/>
      <c r="F61" s="6"/>
      <c r="G61" s="6"/>
      <c r="H61" s="49"/>
      <c r="I61" s="6"/>
      <c r="J61" s="15"/>
      <c r="K61" s="15"/>
      <c r="L61" s="2"/>
      <c r="M61" s="2"/>
      <c r="N61" s="2"/>
      <c r="O61" s="2"/>
      <c r="P61" s="2"/>
      <c r="Q61" s="2"/>
      <c r="R61" s="2"/>
      <c r="S61" s="2"/>
      <c r="T61" s="2"/>
    </row>
    <row r="62" spans="1:20" s="1" customFormat="1" ht="14.25" customHeight="1">
      <c r="A62" s="31"/>
      <c r="B62" s="5"/>
      <c r="C62" s="5"/>
      <c r="D62" s="6"/>
      <c r="E62" s="6"/>
      <c r="F62" s="6"/>
      <c r="G62" s="6"/>
      <c r="H62" s="49"/>
      <c r="I62" s="6"/>
      <c r="J62" s="15"/>
      <c r="K62" s="15"/>
      <c r="L62" s="2"/>
      <c r="M62" s="2"/>
      <c r="N62" s="2"/>
      <c r="O62" s="2"/>
      <c r="P62" s="2"/>
      <c r="Q62" s="2"/>
      <c r="R62" s="2"/>
      <c r="S62" s="2"/>
      <c r="T62" s="2"/>
    </row>
    <row r="63" spans="1:20" s="1" customFormat="1" ht="14.25" customHeight="1">
      <c r="A63" s="31"/>
      <c r="B63" s="5"/>
      <c r="C63" s="5"/>
      <c r="D63" s="6"/>
      <c r="E63" s="6"/>
      <c r="F63" s="6"/>
      <c r="G63" s="6"/>
      <c r="H63" s="49"/>
      <c r="I63" s="6"/>
      <c r="J63" s="15"/>
      <c r="K63" s="15"/>
      <c r="L63" s="2"/>
      <c r="M63" s="2"/>
      <c r="N63" s="2"/>
      <c r="O63" s="2"/>
      <c r="P63" s="2"/>
      <c r="Q63" s="2"/>
      <c r="R63" s="2"/>
      <c r="S63" s="2"/>
      <c r="T63" s="2"/>
    </row>
    <row r="64" spans="1:20" s="1" customFormat="1" ht="14.25" customHeight="1">
      <c r="A64" s="31"/>
      <c r="B64" s="5"/>
      <c r="C64" s="5"/>
      <c r="D64" s="6"/>
      <c r="E64" s="6"/>
      <c r="F64" s="6"/>
      <c r="G64" s="6"/>
      <c r="H64" s="49"/>
      <c r="I64" s="6"/>
      <c r="J64" s="15"/>
      <c r="K64" s="15"/>
      <c r="L64" s="2"/>
      <c r="M64" s="2"/>
      <c r="N64" s="2"/>
      <c r="O64" s="2"/>
      <c r="P64" s="2"/>
      <c r="Q64" s="2"/>
      <c r="R64" s="2"/>
      <c r="S64" s="2"/>
      <c r="T64" s="2"/>
    </row>
    <row r="65" spans="1:20" s="1" customFormat="1" ht="14.25" customHeight="1">
      <c r="A65" s="31"/>
      <c r="B65" s="5"/>
      <c r="C65" s="5"/>
      <c r="D65" s="6"/>
      <c r="E65" s="6"/>
      <c r="F65" s="6"/>
      <c r="G65" s="6"/>
      <c r="H65" s="49"/>
      <c r="I65" s="6"/>
      <c r="J65" s="15"/>
      <c r="K65" s="15"/>
      <c r="L65" s="2"/>
      <c r="M65" s="2"/>
      <c r="N65" s="2"/>
      <c r="O65" s="2"/>
      <c r="P65" s="2"/>
      <c r="Q65" s="2"/>
      <c r="R65" s="2"/>
      <c r="S65" s="2"/>
      <c r="T65" s="2"/>
    </row>
    <row r="66" spans="1:20" s="1" customFormat="1" ht="14.25" customHeight="1">
      <c r="A66" s="31"/>
      <c r="B66" s="5"/>
      <c r="C66" s="5"/>
      <c r="D66" s="6"/>
      <c r="E66" s="6"/>
      <c r="F66" s="6"/>
      <c r="G66" s="6"/>
      <c r="H66" s="49"/>
      <c r="I66" s="6"/>
      <c r="J66" s="15"/>
      <c r="K66" s="15"/>
      <c r="L66" s="2"/>
      <c r="M66" s="2"/>
      <c r="N66" s="2"/>
      <c r="O66" s="2"/>
      <c r="P66" s="2"/>
      <c r="Q66" s="2"/>
      <c r="R66" s="2"/>
      <c r="S66" s="2"/>
      <c r="T66" s="2"/>
    </row>
    <row r="67" spans="1:20" s="1" customFormat="1" ht="14.25" customHeight="1">
      <c r="A67" s="31"/>
      <c r="B67" s="5"/>
      <c r="C67" s="5"/>
      <c r="D67" s="6"/>
      <c r="E67" s="6"/>
      <c r="F67" s="6"/>
      <c r="G67" s="6"/>
      <c r="H67" s="49"/>
      <c r="I67" s="6"/>
      <c r="J67" s="15"/>
      <c r="K67" s="15"/>
      <c r="L67" s="2"/>
      <c r="M67" s="2"/>
      <c r="N67" s="2"/>
      <c r="O67" s="2"/>
      <c r="P67" s="2"/>
      <c r="Q67" s="2"/>
      <c r="R67" s="2"/>
      <c r="S67" s="2"/>
      <c r="T67" s="2"/>
    </row>
    <row r="68" spans="1:20" s="1" customFormat="1" ht="14.25" customHeight="1">
      <c r="A68" s="31"/>
      <c r="B68" s="5"/>
      <c r="C68" s="5"/>
      <c r="D68" s="6"/>
      <c r="E68" s="6"/>
      <c r="F68" s="6"/>
      <c r="G68" s="6"/>
      <c r="H68" s="49"/>
      <c r="I68" s="6"/>
      <c r="J68" s="15"/>
      <c r="K68" s="15"/>
      <c r="L68" s="2"/>
      <c r="M68" s="2"/>
      <c r="N68" s="2"/>
      <c r="O68" s="2"/>
      <c r="P68" s="2"/>
      <c r="Q68" s="2"/>
      <c r="R68" s="2"/>
      <c r="S68" s="2"/>
      <c r="T68" s="2"/>
    </row>
    <row r="69" spans="1:20" s="1" customFormat="1" ht="14.25" customHeight="1">
      <c r="A69" s="31"/>
      <c r="B69" s="5"/>
      <c r="C69" s="5"/>
      <c r="D69" s="6"/>
      <c r="E69" s="6"/>
      <c r="F69" s="6"/>
      <c r="G69" s="6"/>
      <c r="H69" s="49"/>
      <c r="I69" s="6"/>
      <c r="J69" s="15"/>
      <c r="K69" s="15"/>
      <c r="L69" s="2"/>
      <c r="M69" s="2"/>
      <c r="N69" s="2"/>
      <c r="O69" s="2"/>
      <c r="P69" s="2"/>
      <c r="Q69" s="2"/>
      <c r="R69" s="2"/>
      <c r="S69" s="2"/>
      <c r="T69" s="2"/>
    </row>
    <row r="70" spans="1:20" s="1" customFormat="1" ht="14.25" customHeight="1">
      <c r="A70" s="31"/>
      <c r="B70" s="5"/>
      <c r="C70" s="5"/>
      <c r="D70" s="6"/>
      <c r="E70" s="6"/>
      <c r="F70" s="6"/>
      <c r="G70" s="6"/>
      <c r="H70" s="49"/>
      <c r="I70" s="6"/>
      <c r="J70" s="15"/>
      <c r="K70" s="15"/>
      <c r="L70" s="2"/>
      <c r="M70" s="2"/>
      <c r="N70" s="2"/>
      <c r="O70" s="2"/>
      <c r="P70" s="2"/>
      <c r="Q70" s="2"/>
      <c r="R70" s="2"/>
      <c r="S70" s="2"/>
      <c r="T70" s="2"/>
    </row>
    <row r="71" spans="1:20" s="1" customFormat="1" ht="14.25" customHeight="1">
      <c r="A71" s="31"/>
      <c r="B71" s="5"/>
      <c r="C71" s="5"/>
      <c r="D71" s="6"/>
      <c r="E71" s="6"/>
      <c r="F71" s="6"/>
      <c r="G71" s="6"/>
      <c r="H71" s="49"/>
      <c r="I71" s="6"/>
      <c r="J71" s="15"/>
      <c r="K71" s="15"/>
      <c r="L71" s="2"/>
      <c r="M71" s="2"/>
      <c r="N71" s="2"/>
      <c r="O71" s="2"/>
      <c r="P71" s="2"/>
      <c r="Q71" s="2"/>
      <c r="R71" s="2"/>
      <c r="S71" s="2"/>
      <c r="T71" s="2"/>
    </row>
    <row r="72" spans="1:20" s="1" customFormat="1" ht="14.25" customHeight="1">
      <c r="A72" s="31"/>
      <c r="B72" s="5"/>
      <c r="C72" s="5"/>
      <c r="D72" s="6"/>
      <c r="E72" s="6"/>
      <c r="F72" s="6"/>
      <c r="G72" s="6"/>
      <c r="H72" s="49"/>
      <c r="I72" s="6"/>
      <c r="J72" s="15"/>
      <c r="K72" s="15"/>
      <c r="L72" s="2"/>
      <c r="M72" s="2"/>
      <c r="N72" s="2"/>
      <c r="O72" s="2"/>
      <c r="P72" s="2"/>
      <c r="Q72" s="2"/>
      <c r="R72" s="2"/>
      <c r="S72" s="2"/>
      <c r="T72" s="2"/>
    </row>
    <row r="73" spans="1:20" s="1" customFormat="1" ht="14.25" customHeight="1">
      <c r="A73" s="31"/>
      <c r="B73" s="5"/>
      <c r="C73" s="5"/>
      <c r="D73" s="6"/>
      <c r="E73" s="6"/>
      <c r="F73" s="6"/>
      <c r="G73" s="6"/>
      <c r="H73" s="49"/>
      <c r="I73" s="6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</row>
    <row r="74" spans="1:20" s="1" customFormat="1" ht="14.25" customHeight="1">
      <c r="A74" s="31"/>
      <c r="B74" s="5"/>
      <c r="C74" s="5"/>
      <c r="D74" s="6"/>
      <c r="E74" s="6"/>
      <c r="F74" s="6"/>
      <c r="G74" s="6"/>
      <c r="H74" s="49"/>
      <c r="I74" s="6"/>
      <c r="J74" s="15"/>
      <c r="K74" s="15"/>
      <c r="L74" s="2"/>
      <c r="M74" s="2"/>
      <c r="N74" s="2"/>
      <c r="O74" s="2"/>
      <c r="P74" s="2"/>
      <c r="Q74" s="2"/>
      <c r="R74" s="2"/>
      <c r="S74" s="2"/>
      <c r="T74" s="2"/>
    </row>
    <row r="75" spans="1:20" s="1" customFormat="1" ht="14.25" customHeight="1">
      <c r="A75" s="31"/>
      <c r="B75" s="5"/>
      <c r="C75" s="5"/>
      <c r="D75" s="6"/>
      <c r="E75" s="6"/>
      <c r="F75" s="6"/>
      <c r="G75" s="6"/>
      <c r="H75" s="49"/>
      <c r="I75" s="6"/>
      <c r="J75" s="15"/>
      <c r="K75" s="15"/>
      <c r="L75" s="2"/>
      <c r="M75" s="2"/>
      <c r="N75" s="2"/>
      <c r="O75" s="2"/>
      <c r="P75" s="2"/>
      <c r="Q75" s="2"/>
      <c r="R75" s="2"/>
      <c r="S75" s="2"/>
      <c r="T75" s="2"/>
    </row>
    <row r="76" spans="1:20" s="1" customFormat="1" ht="14.25" customHeight="1">
      <c r="A76" s="31"/>
      <c r="B76" s="5"/>
      <c r="C76" s="5"/>
      <c r="D76" s="6"/>
      <c r="E76" s="6"/>
      <c r="F76" s="6"/>
      <c r="G76" s="6"/>
      <c r="H76" s="49"/>
      <c r="I76" s="6"/>
      <c r="J76" s="15"/>
      <c r="K76" s="15"/>
      <c r="L76" s="2"/>
      <c r="M76" s="2"/>
      <c r="N76" s="2"/>
      <c r="O76" s="2"/>
      <c r="P76" s="2"/>
      <c r="Q76" s="2"/>
      <c r="R76" s="2"/>
      <c r="S76" s="2"/>
      <c r="T76" s="2"/>
    </row>
    <row r="77" spans="1:20" s="1" customFormat="1" ht="14.25" customHeight="1">
      <c r="A77" s="31"/>
      <c r="B77" s="5"/>
      <c r="C77" s="5"/>
      <c r="D77" s="6"/>
      <c r="E77" s="6"/>
      <c r="F77" s="6"/>
      <c r="G77" s="6"/>
      <c r="H77" s="49"/>
      <c r="I77" s="6"/>
      <c r="J77" s="15"/>
      <c r="K77" s="15"/>
      <c r="L77" s="2"/>
      <c r="M77" s="2"/>
      <c r="N77" s="2"/>
      <c r="O77" s="2"/>
      <c r="P77" s="2"/>
      <c r="Q77" s="2"/>
      <c r="R77" s="2"/>
      <c r="S77" s="2"/>
      <c r="T77" s="2"/>
    </row>
    <row r="78" spans="1:20" s="1" customFormat="1" ht="14.25" customHeight="1">
      <c r="A78" s="31"/>
      <c r="B78" s="5"/>
      <c r="C78" s="5"/>
      <c r="D78" s="6"/>
      <c r="E78" s="6"/>
      <c r="F78" s="6"/>
      <c r="G78" s="6"/>
      <c r="H78" s="49"/>
      <c r="I78" s="6"/>
      <c r="J78" s="15"/>
      <c r="K78" s="15"/>
      <c r="L78" s="2"/>
      <c r="M78" s="2"/>
      <c r="N78" s="2"/>
      <c r="O78" s="2"/>
      <c r="P78" s="2"/>
      <c r="Q78" s="2"/>
      <c r="R78" s="2"/>
      <c r="S78" s="2"/>
      <c r="T78" s="2"/>
    </row>
    <row r="79" spans="1:20" s="1" customFormat="1" ht="14.25" customHeight="1">
      <c r="A79" s="31"/>
      <c r="B79" s="5"/>
      <c r="C79" s="5"/>
      <c r="D79" s="6"/>
      <c r="E79" s="6"/>
      <c r="F79" s="6"/>
      <c r="G79" s="6"/>
      <c r="H79" s="49"/>
      <c r="I79" s="6"/>
      <c r="J79" s="15"/>
      <c r="K79" s="15"/>
      <c r="L79" s="2"/>
      <c r="M79" s="2"/>
      <c r="N79" s="2"/>
      <c r="O79" s="2"/>
      <c r="P79" s="2"/>
      <c r="Q79" s="2"/>
      <c r="R79" s="2"/>
      <c r="S79" s="2"/>
      <c r="T79" s="2"/>
    </row>
    <row r="80" spans="1:20" s="1" customFormat="1" ht="14.25" customHeight="1">
      <c r="A80" s="31"/>
      <c r="B80" s="5"/>
      <c r="C80" s="5"/>
      <c r="D80" s="6"/>
      <c r="E80" s="6"/>
      <c r="F80" s="6"/>
      <c r="G80" s="6"/>
      <c r="H80" s="49"/>
      <c r="I80" s="6"/>
      <c r="J80" s="15"/>
      <c r="K80" s="15"/>
      <c r="L80" s="2"/>
      <c r="M80" s="2"/>
      <c r="N80" s="2"/>
      <c r="O80" s="2"/>
      <c r="P80" s="2"/>
      <c r="Q80" s="2"/>
      <c r="R80" s="2"/>
      <c r="S80" s="2"/>
      <c r="T80" s="2"/>
    </row>
    <row r="81" spans="1:20" s="1" customFormat="1" ht="14.25" customHeight="1">
      <c r="A81" s="31"/>
      <c r="B81" s="5"/>
      <c r="C81" s="5"/>
      <c r="D81" s="6"/>
      <c r="E81" s="6"/>
      <c r="F81" s="6"/>
      <c r="G81" s="6"/>
      <c r="H81" s="49"/>
      <c r="I81" s="6"/>
      <c r="J81" s="15"/>
      <c r="K81" s="15"/>
      <c r="L81" s="2"/>
      <c r="M81" s="2"/>
      <c r="N81" s="2"/>
      <c r="O81" s="2"/>
      <c r="P81" s="2"/>
      <c r="Q81" s="2"/>
      <c r="R81" s="2"/>
      <c r="S81" s="2"/>
      <c r="T81" s="2"/>
    </row>
    <row r="82" spans="1:20" s="1" customFormat="1" ht="14.25" customHeight="1">
      <c r="A82" s="31"/>
      <c r="B82" s="5"/>
      <c r="C82" s="5"/>
      <c r="D82" s="6"/>
      <c r="E82" s="6"/>
      <c r="F82" s="6"/>
      <c r="G82" s="6"/>
      <c r="H82" s="49"/>
      <c r="I82" s="6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</row>
    <row r="83" spans="1:20" s="1" customFormat="1" ht="14.25" customHeight="1">
      <c r="A83" s="31"/>
      <c r="B83" s="5"/>
      <c r="C83" s="5"/>
      <c r="D83" s="6"/>
      <c r="E83" s="6"/>
      <c r="F83" s="6"/>
      <c r="G83" s="6"/>
      <c r="H83" s="49"/>
      <c r="I83" s="6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</row>
    <row r="84" spans="1:20" s="1" customFormat="1" ht="14.25" customHeight="1">
      <c r="A84" s="31"/>
      <c r="B84" s="5"/>
      <c r="C84" s="5"/>
      <c r="D84" s="6"/>
      <c r="E84" s="6"/>
      <c r="F84" s="6"/>
      <c r="G84" s="6"/>
      <c r="H84" s="49"/>
      <c r="I84" s="6"/>
      <c r="J84" s="15"/>
      <c r="K84" s="15"/>
      <c r="L84" s="2"/>
      <c r="M84" s="2"/>
      <c r="N84" s="2"/>
      <c r="O84" s="2"/>
      <c r="P84" s="2"/>
      <c r="Q84" s="2"/>
      <c r="R84" s="2"/>
      <c r="S84" s="2"/>
      <c r="T84" s="2"/>
    </row>
    <row r="85" spans="1:20" s="1" customFormat="1" ht="14.25" customHeight="1">
      <c r="A85" s="31"/>
      <c r="B85" s="5"/>
      <c r="C85" s="5"/>
      <c r="D85" s="6"/>
      <c r="E85" s="6"/>
      <c r="F85" s="6"/>
      <c r="G85" s="6"/>
      <c r="H85" s="49"/>
      <c r="I85" s="6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</row>
    <row r="86" spans="1:20" s="1" customFormat="1" ht="14.25" customHeight="1">
      <c r="A86" s="31"/>
      <c r="B86" s="5"/>
      <c r="C86" s="5"/>
      <c r="D86" s="6"/>
      <c r="E86" s="6"/>
      <c r="F86" s="6"/>
      <c r="G86" s="6"/>
      <c r="H86" s="49"/>
      <c r="I86" s="6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</row>
    <row r="87" spans="1:20" s="1" customFormat="1" ht="14.25" customHeight="1">
      <c r="A87" s="31"/>
      <c r="B87" s="5"/>
      <c r="C87" s="5"/>
      <c r="D87" s="6"/>
      <c r="E87" s="6"/>
      <c r="F87" s="6"/>
      <c r="G87" s="6"/>
      <c r="H87" s="49"/>
      <c r="I87" s="6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</row>
    <row r="88" spans="1:20" s="1" customFormat="1" ht="14.25" customHeight="1">
      <c r="A88" s="31"/>
      <c r="B88" s="5"/>
      <c r="C88" s="5"/>
      <c r="D88" s="6"/>
      <c r="E88" s="6"/>
      <c r="F88" s="6"/>
      <c r="G88" s="6"/>
      <c r="H88" s="49"/>
      <c r="I88" s="6"/>
      <c r="J88" s="15"/>
      <c r="K88" s="15"/>
      <c r="L88" s="2"/>
      <c r="M88" s="2"/>
      <c r="N88" s="2"/>
      <c r="O88" s="2"/>
      <c r="P88" s="2"/>
      <c r="Q88" s="2"/>
      <c r="R88" s="2"/>
      <c r="S88" s="2"/>
      <c r="T88" s="2"/>
    </row>
    <row r="89" spans="1:20" s="1" customFormat="1" ht="14.25" customHeight="1">
      <c r="A89" s="31"/>
      <c r="B89" s="5"/>
      <c r="C89" s="5"/>
      <c r="D89" s="6"/>
      <c r="E89" s="6"/>
      <c r="F89" s="6"/>
      <c r="G89" s="6"/>
      <c r="H89" s="49"/>
      <c r="I89" s="6"/>
      <c r="J89" s="15"/>
      <c r="K89" s="15"/>
      <c r="L89" s="2"/>
      <c r="M89" s="2"/>
      <c r="N89" s="2"/>
      <c r="O89" s="2"/>
      <c r="P89" s="2"/>
      <c r="Q89" s="2"/>
      <c r="R89" s="2"/>
      <c r="S89" s="2"/>
      <c r="T89" s="2"/>
    </row>
    <row r="90" spans="1:20" s="1" customFormat="1" ht="14.25" customHeight="1">
      <c r="A90" s="31"/>
      <c r="B90" s="5"/>
      <c r="C90" s="5"/>
      <c r="D90" s="6"/>
      <c r="E90" s="6"/>
      <c r="F90" s="6"/>
      <c r="G90" s="6"/>
      <c r="H90" s="49"/>
      <c r="I90" s="6"/>
      <c r="J90" s="15"/>
      <c r="K90" s="15"/>
      <c r="L90" s="2"/>
      <c r="M90" s="2"/>
      <c r="N90" s="2"/>
      <c r="O90" s="2"/>
      <c r="P90" s="2"/>
      <c r="Q90" s="2"/>
      <c r="R90" s="2"/>
      <c r="S90" s="2"/>
      <c r="T90" s="2"/>
    </row>
    <row r="91" spans="1:20" s="1" customFormat="1" ht="14.25" customHeight="1">
      <c r="A91" s="31"/>
      <c r="B91" s="5"/>
      <c r="C91" s="5"/>
      <c r="D91" s="6"/>
      <c r="E91" s="6"/>
      <c r="F91" s="6"/>
      <c r="G91" s="6"/>
      <c r="H91" s="49"/>
      <c r="I91" s="6"/>
      <c r="J91" s="15"/>
      <c r="K91" s="15"/>
      <c r="L91" s="2"/>
      <c r="M91" s="2"/>
      <c r="N91" s="2"/>
      <c r="O91" s="2"/>
      <c r="P91" s="2"/>
      <c r="Q91" s="2"/>
      <c r="R91" s="2"/>
      <c r="S91" s="2"/>
      <c r="T91" s="2"/>
    </row>
    <row r="92" spans="1:20" s="1" customFormat="1" ht="14.25" customHeight="1">
      <c r="A92" s="31"/>
      <c r="B92" s="5"/>
      <c r="C92" s="5"/>
      <c r="D92" s="6"/>
      <c r="E92" s="6"/>
      <c r="F92" s="6"/>
      <c r="G92" s="6"/>
      <c r="H92" s="49"/>
      <c r="I92" s="6"/>
      <c r="J92" s="15"/>
      <c r="K92" s="15"/>
      <c r="L92" s="2"/>
      <c r="M92" s="2"/>
      <c r="N92" s="2"/>
      <c r="O92" s="2"/>
      <c r="P92" s="2"/>
      <c r="Q92" s="2"/>
      <c r="R92" s="2"/>
      <c r="S92" s="2"/>
      <c r="T92" s="2"/>
    </row>
    <row r="93" spans="1:20" s="1" customFormat="1" ht="14.25" customHeight="1">
      <c r="A93" s="31"/>
      <c r="B93" s="5"/>
      <c r="C93" s="5"/>
      <c r="D93" s="6"/>
      <c r="E93" s="6"/>
      <c r="F93" s="6"/>
      <c r="G93" s="6"/>
      <c r="H93" s="49"/>
      <c r="I93" s="6"/>
      <c r="J93" s="15"/>
      <c r="K93" s="15"/>
      <c r="L93" s="2"/>
      <c r="M93" s="2"/>
      <c r="N93" s="2"/>
      <c r="O93" s="2"/>
      <c r="P93" s="2"/>
      <c r="Q93" s="2"/>
      <c r="R93" s="2"/>
      <c r="S93" s="2"/>
      <c r="T93" s="2"/>
    </row>
    <row r="94" spans="1:20" s="1" customFormat="1" ht="14.25" customHeight="1">
      <c r="A94" s="31"/>
      <c r="B94" s="5"/>
      <c r="C94" s="5"/>
      <c r="D94" s="6"/>
      <c r="E94" s="6"/>
      <c r="F94" s="6"/>
      <c r="G94" s="6"/>
      <c r="H94" s="49"/>
      <c r="I94" s="6"/>
      <c r="J94" s="15"/>
      <c r="K94" s="15"/>
      <c r="L94" s="2"/>
      <c r="M94" s="2"/>
      <c r="N94" s="2"/>
      <c r="O94" s="2"/>
      <c r="P94" s="2"/>
      <c r="Q94" s="2"/>
      <c r="R94" s="2"/>
      <c r="S94" s="2"/>
      <c r="T94" s="2"/>
    </row>
    <row r="95" spans="1:20" s="1" customFormat="1" ht="14.25" customHeight="1">
      <c r="A95" s="31"/>
      <c r="B95" s="5"/>
      <c r="C95" s="5"/>
      <c r="D95" s="6"/>
      <c r="E95" s="6"/>
      <c r="F95" s="6"/>
      <c r="G95" s="6"/>
      <c r="H95" s="49"/>
      <c r="I95" s="6"/>
      <c r="J95" s="15"/>
      <c r="K95" s="15"/>
      <c r="L95" s="2"/>
      <c r="M95" s="2"/>
      <c r="N95" s="2"/>
      <c r="O95" s="2"/>
      <c r="P95" s="2"/>
      <c r="Q95" s="2"/>
      <c r="R95" s="2"/>
      <c r="S95" s="2"/>
      <c r="T95" s="2"/>
    </row>
    <row r="96" spans="1:20" s="1" customFormat="1" ht="14.25" customHeight="1">
      <c r="A96" s="31"/>
      <c r="B96" s="5"/>
      <c r="C96" s="5"/>
      <c r="D96" s="6"/>
      <c r="E96" s="6"/>
      <c r="F96" s="6"/>
      <c r="G96" s="6"/>
      <c r="H96" s="49"/>
      <c r="I96" s="6"/>
      <c r="J96" s="15"/>
      <c r="K96" s="15"/>
      <c r="L96" s="2"/>
      <c r="M96" s="2"/>
      <c r="N96" s="2"/>
      <c r="O96" s="2"/>
      <c r="P96" s="2"/>
      <c r="Q96" s="2"/>
      <c r="R96" s="2"/>
      <c r="S96" s="2"/>
      <c r="T96" s="2"/>
    </row>
    <row r="97" spans="1:20" s="1" customFormat="1" ht="14.25" customHeight="1">
      <c r="A97" s="31"/>
      <c r="B97" s="5"/>
      <c r="C97" s="5"/>
      <c r="D97" s="6"/>
      <c r="E97" s="6"/>
      <c r="F97" s="6"/>
      <c r="G97" s="6"/>
      <c r="H97" s="49"/>
      <c r="I97" s="6"/>
      <c r="J97" s="15"/>
      <c r="K97" s="15"/>
      <c r="L97" s="2"/>
      <c r="M97" s="2"/>
      <c r="N97" s="2"/>
      <c r="O97" s="2"/>
      <c r="P97" s="2"/>
      <c r="Q97" s="2"/>
      <c r="R97" s="2"/>
      <c r="S97" s="2"/>
      <c r="T97" s="2"/>
    </row>
    <row r="98" spans="1:20" s="1" customFormat="1" ht="14.25" customHeight="1">
      <c r="A98" s="31"/>
      <c r="B98" s="5"/>
      <c r="C98" s="5"/>
      <c r="D98" s="6"/>
      <c r="E98" s="6"/>
      <c r="F98" s="6"/>
      <c r="G98" s="6"/>
      <c r="H98" s="49"/>
      <c r="I98" s="6"/>
      <c r="J98" s="15"/>
      <c r="K98" s="15"/>
      <c r="L98" s="2"/>
      <c r="M98" s="2"/>
      <c r="N98" s="2"/>
      <c r="O98" s="2"/>
      <c r="P98" s="2"/>
      <c r="Q98" s="2"/>
      <c r="R98" s="2"/>
      <c r="S98" s="2"/>
      <c r="T98" s="2"/>
    </row>
    <row r="99" spans="1:20" s="1" customFormat="1" ht="14.25" customHeight="1">
      <c r="A99" s="31"/>
      <c r="B99" s="5"/>
      <c r="C99" s="5"/>
      <c r="D99" s="6"/>
      <c r="E99" s="6"/>
      <c r="F99" s="6"/>
      <c r="G99" s="6"/>
      <c r="H99" s="49"/>
      <c r="I99" s="6"/>
      <c r="J99" s="15"/>
      <c r="K99" s="15"/>
      <c r="L99" s="2"/>
      <c r="M99" s="2"/>
      <c r="N99" s="2"/>
      <c r="O99" s="2"/>
      <c r="P99" s="2"/>
      <c r="Q99" s="2"/>
      <c r="R99" s="2"/>
      <c r="S99" s="2"/>
      <c r="T99" s="2"/>
    </row>
    <row r="100" spans="1:20" s="1" customFormat="1" ht="14.25" customHeight="1">
      <c r="A100" s="31"/>
      <c r="B100" s="5"/>
      <c r="C100" s="5"/>
      <c r="D100" s="6"/>
      <c r="E100" s="6"/>
      <c r="F100" s="6"/>
      <c r="G100" s="6"/>
      <c r="H100" s="49"/>
      <c r="I100" s="6"/>
      <c r="J100" s="15"/>
      <c r="K100" s="15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1" customFormat="1" ht="14.25" customHeight="1">
      <c r="A101" s="31"/>
      <c r="B101" s="5"/>
      <c r="C101" s="5"/>
      <c r="D101" s="6"/>
      <c r="E101" s="6"/>
      <c r="F101" s="6"/>
      <c r="G101" s="6"/>
      <c r="H101" s="49"/>
      <c r="I101" s="6"/>
      <c r="J101" s="15"/>
      <c r="K101" s="15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1" customFormat="1" ht="14.25" customHeight="1">
      <c r="A102" s="31"/>
      <c r="B102" s="5"/>
      <c r="C102" s="5"/>
      <c r="D102" s="6"/>
      <c r="E102" s="6"/>
      <c r="F102" s="6"/>
      <c r="G102" s="6"/>
      <c r="H102" s="49"/>
      <c r="I102" s="6"/>
      <c r="J102" s="15"/>
      <c r="K102" s="15"/>
      <c r="L102" s="2"/>
      <c r="M102" s="2"/>
      <c r="N102" s="2"/>
      <c r="O102" s="2"/>
      <c r="P102" s="2"/>
      <c r="Q102" s="2"/>
      <c r="R102" s="2"/>
      <c r="S102" s="2"/>
      <c r="T102" s="2"/>
    </row>
    <row r="103" spans="1:20" s="1" customFormat="1" ht="14.25" customHeight="1">
      <c r="A103" s="31"/>
      <c r="B103" s="5"/>
      <c r="C103" s="5"/>
      <c r="D103" s="6"/>
      <c r="E103" s="6"/>
      <c r="F103" s="6"/>
      <c r="G103" s="6"/>
      <c r="H103" s="49"/>
      <c r="I103" s="6"/>
      <c r="J103" s="15"/>
      <c r="K103" s="15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1" customFormat="1" ht="14.25" customHeight="1">
      <c r="A104" s="31"/>
      <c r="B104" s="5"/>
      <c r="C104" s="5"/>
      <c r="D104" s="6"/>
      <c r="E104" s="6"/>
      <c r="F104" s="6"/>
      <c r="G104" s="6"/>
      <c r="H104" s="49"/>
      <c r="I104" s="6"/>
      <c r="J104" s="15"/>
      <c r="K104" s="15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1" customFormat="1" ht="14.25" customHeight="1">
      <c r="A105" s="31"/>
      <c r="B105" s="5"/>
      <c r="C105" s="5"/>
      <c r="D105" s="6"/>
      <c r="E105" s="6"/>
      <c r="F105" s="6"/>
      <c r="G105" s="6"/>
      <c r="H105" s="49"/>
      <c r="I105" s="6"/>
      <c r="J105" s="15"/>
      <c r="K105" s="15"/>
      <c r="L105" s="2"/>
      <c r="M105" s="2"/>
      <c r="N105" s="2"/>
      <c r="O105" s="2"/>
      <c r="P105" s="2"/>
      <c r="Q105" s="2"/>
      <c r="R105" s="2"/>
      <c r="S105" s="2"/>
      <c r="T105" s="2"/>
    </row>
    <row r="106" spans="1:20" s="1" customFormat="1" ht="14.25" customHeight="1">
      <c r="A106" s="31"/>
      <c r="B106" s="5"/>
      <c r="C106" s="5"/>
      <c r="D106" s="6"/>
      <c r="E106" s="6"/>
      <c r="F106" s="6"/>
      <c r="G106" s="6"/>
      <c r="H106" s="49"/>
      <c r="I106" s="6"/>
      <c r="J106" s="15"/>
      <c r="K106" s="15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1" customFormat="1" ht="14.25" customHeight="1">
      <c r="A107" s="31"/>
      <c r="B107" s="5"/>
      <c r="C107" s="5"/>
      <c r="D107" s="6"/>
      <c r="E107" s="6"/>
      <c r="F107" s="6"/>
      <c r="G107" s="6"/>
      <c r="H107" s="49"/>
      <c r="I107" s="6"/>
      <c r="J107" s="15"/>
      <c r="K107" s="15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31"/>
      <c r="B108" s="5"/>
      <c r="C108" s="5"/>
      <c r="D108" s="6"/>
      <c r="E108" s="6"/>
      <c r="F108" s="6"/>
      <c r="G108" s="6"/>
      <c r="H108" s="49"/>
      <c r="I108" s="6"/>
      <c r="J108" s="15"/>
      <c r="K108" s="15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31"/>
      <c r="B109" s="5"/>
      <c r="C109" s="5"/>
      <c r="D109" s="6"/>
      <c r="E109" s="6"/>
      <c r="F109" s="6"/>
      <c r="G109" s="6"/>
      <c r="H109" s="49"/>
      <c r="I109" s="6"/>
      <c r="J109" s="15"/>
      <c r="K109" s="15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31"/>
      <c r="B110" s="5"/>
      <c r="C110" s="5"/>
      <c r="D110" s="6"/>
      <c r="E110" s="6"/>
      <c r="F110" s="6"/>
      <c r="G110" s="6"/>
      <c r="H110" s="49"/>
      <c r="I110" s="6"/>
      <c r="J110" s="15"/>
      <c r="K110" s="15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6"/>
      <c r="B111" s="16"/>
      <c r="C111" s="16"/>
      <c r="D111" s="16"/>
      <c r="E111" s="16"/>
      <c r="F111" s="16"/>
      <c r="G111" s="16"/>
      <c r="H111" s="50"/>
      <c r="I111" s="16"/>
      <c r="J111" s="15"/>
      <c r="K111" s="15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6"/>
      <c r="B112" s="16"/>
      <c r="C112" s="16"/>
      <c r="D112" s="16"/>
      <c r="E112" s="16"/>
      <c r="F112" s="16"/>
      <c r="G112" s="16"/>
      <c r="H112" s="50"/>
      <c r="I112" s="16"/>
      <c r="J112" s="15"/>
      <c r="K112" s="15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1"/>
      <c r="C113" s="1"/>
      <c r="D113" s="1"/>
      <c r="E113" s="1"/>
      <c r="F113" s="1"/>
      <c r="G113" s="1"/>
      <c r="H113" s="5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1"/>
      <c r="C114" s="1"/>
      <c r="D114" s="1"/>
      <c r="E114" s="1"/>
      <c r="F114" s="1"/>
      <c r="G114" s="1"/>
      <c r="H114" s="5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1"/>
      <c r="C115" s="1"/>
      <c r="D115" s="1"/>
      <c r="E115" s="1"/>
      <c r="F115" s="1"/>
      <c r="G115" s="1"/>
      <c r="H115" s="5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1"/>
      <c r="C116" s="1"/>
      <c r="D116" s="1"/>
      <c r="E116" s="1"/>
      <c r="F116" s="1"/>
      <c r="G116" s="1"/>
      <c r="H116" s="5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1"/>
      <c r="C117" s="1"/>
      <c r="D117" s="1"/>
      <c r="E117" s="1"/>
      <c r="F117" s="1"/>
      <c r="G117" s="1"/>
      <c r="H117" s="5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1"/>
      <c r="C118" s="1"/>
      <c r="D118" s="1"/>
      <c r="E118" s="1"/>
      <c r="F118" s="1"/>
      <c r="G118" s="1"/>
      <c r="H118" s="5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1"/>
      <c r="C119" s="1"/>
      <c r="D119" s="1"/>
      <c r="E119" s="1"/>
      <c r="F119" s="1"/>
      <c r="G119" s="1"/>
      <c r="H119" s="5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1"/>
      <c r="C120" s="1"/>
      <c r="D120" s="1"/>
      <c r="E120" s="1"/>
      <c r="F120" s="1"/>
      <c r="G120" s="1"/>
      <c r="H120" s="5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1"/>
      <c r="C121" s="1"/>
      <c r="D121" s="1"/>
      <c r="E121" s="1"/>
      <c r="F121" s="1"/>
      <c r="G121" s="1"/>
      <c r="H121" s="5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1"/>
      <c r="C122" s="1"/>
      <c r="D122" s="1"/>
      <c r="E122" s="1"/>
      <c r="F122" s="1"/>
      <c r="G122" s="1"/>
      <c r="H122" s="5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1"/>
      <c r="C123" s="1"/>
      <c r="D123" s="1"/>
      <c r="E123" s="1"/>
      <c r="F123" s="1"/>
      <c r="G123" s="1"/>
      <c r="H123" s="5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1"/>
      <c r="C124" s="1"/>
      <c r="D124" s="1"/>
      <c r="E124" s="1"/>
      <c r="F124" s="1"/>
      <c r="G124" s="1"/>
      <c r="H124" s="5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1"/>
      <c r="C125" s="1"/>
      <c r="D125" s="1"/>
      <c r="E125" s="1"/>
      <c r="F125" s="1"/>
      <c r="G125" s="1"/>
      <c r="H125" s="5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H126" s="5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H127" s="5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H128" s="5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5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H130" s="5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1"/>
      <c r="C131" s="1"/>
      <c r="D131" s="1"/>
      <c r="E131" s="1"/>
      <c r="F131" s="1"/>
      <c r="G131" s="1"/>
      <c r="H131" s="5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1"/>
      <c r="C132" s="1"/>
      <c r="D132" s="1"/>
      <c r="E132" s="1"/>
      <c r="F132" s="1"/>
      <c r="G132" s="1"/>
      <c r="H132" s="5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H133" s="5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H134" s="5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1"/>
      <c r="C135" s="1"/>
      <c r="D135" s="1"/>
      <c r="E135" s="1"/>
      <c r="F135" s="1"/>
      <c r="G135" s="1"/>
      <c r="H135" s="5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1"/>
      <c r="C136" s="1"/>
      <c r="D136" s="1"/>
      <c r="E136" s="1"/>
      <c r="F136" s="1"/>
      <c r="G136" s="1"/>
      <c r="H136" s="5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1"/>
      <c r="C137" s="1"/>
      <c r="D137" s="1"/>
      <c r="E137" s="1"/>
      <c r="F137" s="1"/>
      <c r="G137" s="1"/>
      <c r="H137" s="5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1"/>
      <c r="C138" s="1"/>
      <c r="D138" s="1"/>
      <c r="E138" s="1"/>
      <c r="F138" s="1"/>
      <c r="G138" s="1"/>
      <c r="H138" s="5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H139" s="5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H140" s="5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H141" s="5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H142" s="5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H143" s="5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1"/>
      <c r="C144" s="1"/>
      <c r="D144" s="1"/>
      <c r="E144" s="1"/>
      <c r="F144" s="1"/>
      <c r="G144" s="1"/>
      <c r="H144" s="5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1"/>
      <c r="C145" s="1"/>
      <c r="D145" s="1"/>
      <c r="E145" s="1"/>
      <c r="F145" s="1"/>
      <c r="G145" s="1"/>
      <c r="H145" s="5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1"/>
      <c r="C146" s="1"/>
      <c r="D146" s="1"/>
      <c r="E146" s="1"/>
      <c r="F146" s="1"/>
      <c r="G146" s="1"/>
      <c r="H146" s="5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1"/>
      <c r="C147" s="1"/>
      <c r="D147" s="1"/>
      <c r="E147" s="1"/>
      <c r="F147" s="1"/>
      <c r="G147" s="1"/>
      <c r="H147" s="5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1"/>
      <c r="C148" s="1"/>
      <c r="D148" s="1"/>
      <c r="E148" s="1"/>
      <c r="F148" s="1"/>
      <c r="G148" s="1"/>
      <c r="H148" s="5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1"/>
      <c r="C149" s="1"/>
      <c r="D149" s="1"/>
      <c r="E149" s="1"/>
      <c r="F149" s="1"/>
      <c r="G149" s="1"/>
      <c r="H149" s="5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1"/>
      <c r="C150" s="1"/>
      <c r="D150" s="1"/>
      <c r="E150" s="1"/>
      <c r="F150" s="1"/>
      <c r="G150" s="1"/>
      <c r="H150" s="5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1"/>
      <c r="C151" s="1"/>
      <c r="D151" s="1"/>
      <c r="E151" s="1"/>
      <c r="F151" s="1"/>
      <c r="G151" s="1"/>
      <c r="H151" s="5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1"/>
      <c r="C152" s="1"/>
      <c r="D152" s="1"/>
      <c r="E152" s="1"/>
      <c r="F152" s="1"/>
      <c r="G152" s="1"/>
      <c r="H152" s="5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1"/>
      <c r="C153" s="1"/>
      <c r="D153" s="1"/>
      <c r="E153" s="1"/>
      <c r="F153" s="1"/>
      <c r="G153" s="1"/>
      <c r="H153" s="5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1"/>
      <c r="C154" s="1"/>
      <c r="D154" s="1"/>
      <c r="E154" s="1"/>
      <c r="F154" s="1"/>
      <c r="G154" s="1"/>
      <c r="H154" s="5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H155" s="5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H156" s="5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H157" s="5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H158" s="5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H159" s="5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H160" s="5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H161" s="5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H162" s="5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H163" s="5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H164" s="5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H165" s="5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H166" s="5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H167" s="5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H168" s="5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H169" s="5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H170" s="5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H171" s="5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H172" s="5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H173" s="5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H174" s="5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H175" s="5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H176" s="5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H177" s="5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H178" s="5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1"/>
      <c r="C179" s="1"/>
      <c r="D179" s="1"/>
      <c r="E179" s="1"/>
      <c r="F179" s="1"/>
      <c r="G179" s="1"/>
      <c r="H179" s="5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1"/>
      <c r="C180" s="1"/>
      <c r="D180" s="1"/>
      <c r="E180" s="1"/>
      <c r="F180" s="1"/>
      <c r="G180" s="1"/>
      <c r="H180" s="5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1"/>
      <c r="C181" s="1"/>
      <c r="D181" s="1"/>
      <c r="E181" s="1"/>
      <c r="F181" s="1"/>
      <c r="G181" s="1"/>
      <c r="H181" s="5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1"/>
      <c r="C182" s="1"/>
      <c r="D182" s="1"/>
      <c r="E182" s="1"/>
      <c r="F182" s="1"/>
      <c r="G182" s="1"/>
      <c r="H182" s="5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1"/>
      <c r="C183" s="1"/>
      <c r="D183" s="1"/>
      <c r="E183" s="1"/>
      <c r="F183" s="1"/>
      <c r="G183" s="1"/>
      <c r="H183" s="5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1"/>
      <c r="C184" s="1"/>
      <c r="D184" s="1"/>
      <c r="E184" s="1"/>
      <c r="F184" s="1"/>
      <c r="G184" s="1"/>
      <c r="H184" s="5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1"/>
      <c r="C185" s="1"/>
      <c r="D185" s="1"/>
      <c r="E185" s="1"/>
      <c r="F185" s="1"/>
      <c r="G185" s="1"/>
      <c r="H185" s="5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1"/>
      <c r="C186" s="1"/>
      <c r="D186" s="1"/>
      <c r="E186" s="1"/>
      <c r="F186" s="1"/>
      <c r="G186" s="1"/>
      <c r="H186" s="5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1"/>
      <c r="C187" s="1"/>
      <c r="D187" s="1"/>
      <c r="E187" s="1"/>
      <c r="F187" s="1"/>
      <c r="G187" s="1"/>
      <c r="H187" s="5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1"/>
      <c r="C188" s="1"/>
      <c r="D188" s="1"/>
      <c r="E188" s="1"/>
      <c r="F188" s="1"/>
      <c r="G188" s="1"/>
      <c r="H188" s="5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1"/>
      <c r="C189" s="1"/>
      <c r="D189" s="1"/>
      <c r="E189" s="1"/>
      <c r="F189" s="1"/>
      <c r="G189" s="1"/>
      <c r="H189" s="5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1"/>
      <c r="C190" s="1"/>
      <c r="D190" s="1"/>
      <c r="E190" s="1"/>
      <c r="F190" s="1"/>
      <c r="G190" s="1"/>
      <c r="H190" s="5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1"/>
      <c r="C191" s="1"/>
      <c r="D191" s="1"/>
      <c r="E191" s="1"/>
      <c r="F191" s="1"/>
      <c r="G191" s="1"/>
      <c r="H191" s="5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1"/>
      <c r="C192" s="1"/>
      <c r="D192" s="1"/>
      <c r="E192" s="1"/>
      <c r="F192" s="1"/>
      <c r="G192" s="1"/>
      <c r="H192" s="5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1"/>
      <c r="C193" s="1"/>
      <c r="D193" s="1"/>
      <c r="E193" s="1"/>
      <c r="F193" s="1"/>
      <c r="G193" s="1"/>
      <c r="H193" s="5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1"/>
      <c r="C194" s="1"/>
      <c r="D194" s="1"/>
      <c r="E194" s="1"/>
      <c r="F194" s="1"/>
      <c r="G194" s="1"/>
      <c r="H194" s="5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1"/>
      <c r="C195" s="1"/>
      <c r="D195" s="1"/>
      <c r="E195" s="1"/>
      <c r="F195" s="1"/>
      <c r="G195" s="1"/>
      <c r="H195" s="5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1"/>
      <c r="C196" s="1"/>
      <c r="D196" s="1"/>
      <c r="E196" s="1"/>
      <c r="F196" s="1"/>
      <c r="G196" s="1"/>
      <c r="H196" s="5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1"/>
      <c r="C197" s="1"/>
      <c r="D197" s="1"/>
      <c r="E197" s="1"/>
      <c r="F197" s="1"/>
      <c r="G197" s="1"/>
      <c r="H197" s="5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1"/>
      <c r="C198" s="1"/>
      <c r="D198" s="1"/>
      <c r="E198" s="1"/>
      <c r="F198" s="1"/>
      <c r="G198" s="1"/>
      <c r="H198" s="5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1"/>
      <c r="C199" s="1"/>
      <c r="D199" s="1"/>
      <c r="E199" s="1"/>
      <c r="F199" s="1"/>
      <c r="G199" s="1"/>
      <c r="H199" s="5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1"/>
      <c r="C200" s="1"/>
      <c r="D200" s="1"/>
      <c r="E200" s="1"/>
      <c r="F200" s="1"/>
      <c r="G200" s="1"/>
      <c r="H200" s="5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1"/>
      <c r="C201" s="1"/>
      <c r="D201" s="1"/>
      <c r="E201" s="1"/>
      <c r="F201" s="1"/>
      <c r="G201" s="1"/>
      <c r="H201" s="5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1"/>
      <c r="C202" s="1"/>
      <c r="D202" s="1"/>
      <c r="E202" s="1"/>
      <c r="F202" s="1"/>
      <c r="G202" s="1"/>
      <c r="H202" s="5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1"/>
      <c r="C203" s="1"/>
      <c r="D203" s="1"/>
      <c r="E203" s="1"/>
      <c r="F203" s="1"/>
      <c r="G203" s="1"/>
      <c r="H203" s="5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1"/>
      <c r="C204" s="1"/>
      <c r="D204" s="1"/>
      <c r="E204" s="1"/>
      <c r="F204" s="1"/>
      <c r="G204" s="1"/>
      <c r="H204" s="5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1"/>
      <c r="C205" s="1"/>
      <c r="D205" s="1"/>
      <c r="E205" s="1"/>
      <c r="F205" s="1"/>
      <c r="G205" s="1"/>
      <c r="H205" s="5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1"/>
      <c r="C206" s="1"/>
      <c r="D206" s="1"/>
      <c r="E206" s="1"/>
      <c r="F206" s="1"/>
      <c r="G206" s="1"/>
      <c r="H206" s="5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1"/>
      <c r="C207" s="1"/>
      <c r="D207" s="1"/>
      <c r="E207" s="1"/>
      <c r="F207" s="1"/>
      <c r="G207" s="1"/>
      <c r="H207" s="5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1"/>
      <c r="C208" s="1"/>
      <c r="D208" s="1"/>
      <c r="E208" s="1"/>
      <c r="F208" s="1"/>
      <c r="G208" s="1"/>
      <c r="H208" s="5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1"/>
      <c r="C209" s="1"/>
      <c r="D209" s="1"/>
      <c r="E209" s="1"/>
      <c r="F209" s="1"/>
      <c r="G209" s="1"/>
      <c r="H209" s="5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1"/>
      <c r="C210" s="1"/>
      <c r="D210" s="1"/>
      <c r="E210" s="1"/>
      <c r="F210" s="1"/>
      <c r="G210" s="1"/>
      <c r="H210" s="5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1"/>
      <c r="C211" s="1"/>
      <c r="D211" s="1"/>
      <c r="E211" s="1"/>
      <c r="F211" s="1"/>
      <c r="G211" s="1"/>
      <c r="H211" s="5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1"/>
      <c r="C212" s="1"/>
      <c r="D212" s="1"/>
      <c r="E212" s="1"/>
      <c r="F212" s="1"/>
      <c r="G212" s="1"/>
      <c r="H212" s="5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1"/>
      <c r="C213" s="1"/>
      <c r="D213" s="1"/>
      <c r="E213" s="1"/>
      <c r="F213" s="1"/>
      <c r="G213" s="1"/>
      <c r="H213" s="5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1"/>
      <c r="C214" s="1"/>
      <c r="D214" s="1"/>
      <c r="E214" s="1"/>
      <c r="F214" s="1"/>
      <c r="G214" s="1"/>
      <c r="H214" s="5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1"/>
      <c r="C215" s="1"/>
      <c r="D215" s="1"/>
      <c r="E215" s="1"/>
      <c r="F215" s="1"/>
      <c r="G215" s="1"/>
      <c r="H215" s="5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1"/>
      <c r="C216" s="1"/>
      <c r="D216" s="1"/>
      <c r="E216" s="1"/>
      <c r="F216" s="1"/>
      <c r="G216" s="1"/>
      <c r="H216" s="5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1"/>
      <c r="C217" s="1"/>
      <c r="D217" s="1"/>
      <c r="E217" s="1"/>
      <c r="F217" s="1"/>
      <c r="G217" s="1"/>
      <c r="H217" s="5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1"/>
      <c r="C218" s="1"/>
      <c r="D218" s="1"/>
      <c r="E218" s="1"/>
      <c r="F218" s="1"/>
      <c r="G218" s="1"/>
      <c r="H218" s="5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1"/>
      <c r="C219" s="1"/>
      <c r="D219" s="1"/>
      <c r="E219" s="1"/>
      <c r="F219" s="1"/>
      <c r="G219" s="1"/>
      <c r="H219" s="5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1"/>
      <c r="C220" s="1"/>
      <c r="D220" s="1"/>
      <c r="E220" s="1"/>
      <c r="F220" s="1"/>
      <c r="G220" s="1"/>
      <c r="H220" s="5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1"/>
      <c r="C221" s="1"/>
      <c r="D221" s="1"/>
      <c r="E221" s="1"/>
      <c r="F221" s="1"/>
      <c r="G221" s="1"/>
      <c r="H221" s="5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1"/>
      <c r="C222" s="1"/>
      <c r="D222" s="1"/>
      <c r="E222" s="1"/>
      <c r="F222" s="1"/>
      <c r="G222" s="1"/>
      <c r="H222" s="5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1"/>
      <c r="C223" s="1"/>
      <c r="D223" s="1"/>
      <c r="E223" s="1"/>
      <c r="F223" s="1"/>
      <c r="G223" s="1"/>
      <c r="H223" s="5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1"/>
      <c r="C224" s="1"/>
      <c r="D224" s="1"/>
      <c r="E224" s="1"/>
      <c r="F224" s="1"/>
      <c r="G224" s="1"/>
      <c r="H224" s="5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1"/>
      <c r="C225" s="1"/>
      <c r="D225" s="1"/>
      <c r="E225" s="1"/>
      <c r="F225" s="1"/>
      <c r="G225" s="1"/>
      <c r="H225" s="5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1"/>
      <c r="C226" s="1"/>
      <c r="D226" s="1"/>
      <c r="E226" s="1"/>
      <c r="F226" s="1"/>
      <c r="G226" s="1"/>
      <c r="H226" s="5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1"/>
      <c r="C227" s="1"/>
      <c r="D227" s="1"/>
      <c r="E227" s="1"/>
      <c r="F227" s="1"/>
      <c r="G227" s="1"/>
      <c r="H227" s="5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1"/>
      <c r="C228" s="1"/>
      <c r="D228" s="1"/>
      <c r="E228" s="1"/>
      <c r="F228" s="1"/>
      <c r="G228" s="1"/>
      <c r="H228" s="5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1"/>
      <c r="C229" s="1"/>
      <c r="D229" s="1"/>
      <c r="E229" s="1"/>
      <c r="F229" s="1"/>
      <c r="G229" s="1"/>
      <c r="H229" s="5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1"/>
      <c r="C230" s="1"/>
      <c r="D230" s="1"/>
      <c r="E230" s="1"/>
      <c r="F230" s="1"/>
      <c r="G230" s="1"/>
      <c r="H230" s="5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1"/>
      <c r="C231" s="1"/>
      <c r="D231" s="1"/>
      <c r="E231" s="1"/>
      <c r="F231" s="1"/>
      <c r="G231" s="1"/>
      <c r="H231" s="5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1"/>
      <c r="C232" s="1"/>
      <c r="D232" s="1"/>
      <c r="E232" s="1"/>
      <c r="F232" s="1"/>
      <c r="G232" s="1"/>
      <c r="H232" s="5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1"/>
      <c r="C233" s="1"/>
      <c r="D233" s="1"/>
      <c r="E233" s="1"/>
      <c r="F233" s="1"/>
      <c r="G233" s="1"/>
      <c r="H233" s="5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1"/>
      <c r="C234" s="1"/>
      <c r="D234" s="1"/>
      <c r="E234" s="1"/>
      <c r="F234" s="1"/>
      <c r="G234" s="1"/>
      <c r="H234" s="5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1"/>
      <c r="C235" s="1"/>
      <c r="D235" s="1"/>
      <c r="E235" s="1"/>
      <c r="F235" s="1"/>
      <c r="G235" s="1"/>
      <c r="H235" s="5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1"/>
      <c r="C236" s="1"/>
      <c r="D236" s="1"/>
      <c r="E236" s="1"/>
      <c r="F236" s="1"/>
      <c r="G236" s="1"/>
      <c r="H236" s="5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1"/>
      <c r="C237" s="1"/>
      <c r="D237" s="1"/>
      <c r="E237" s="1"/>
      <c r="F237" s="1"/>
      <c r="G237" s="1"/>
      <c r="H237" s="5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1"/>
      <c r="C238" s="1"/>
      <c r="D238" s="1"/>
      <c r="E238" s="1"/>
      <c r="F238" s="1"/>
      <c r="G238" s="1"/>
      <c r="H238" s="5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1"/>
      <c r="C239" s="1"/>
      <c r="D239" s="1"/>
      <c r="E239" s="1"/>
      <c r="F239" s="1"/>
      <c r="G239" s="1"/>
      <c r="H239" s="5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1"/>
      <c r="C240" s="1"/>
      <c r="D240" s="1"/>
      <c r="E240" s="1"/>
      <c r="F240" s="1"/>
      <c r="G240" s="1"/>
      <c r="H240" s="5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1"/>
      <c r="C241" s="1"/>
      <c r="D241" s="1"/>
      <c r="E241" s="1"/>
      <c r="F241" s="1"/>
      <c r="G241" s="1"/>
      <c r="H241" s="5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1"/>
      <c r="C242" s="1"/>
      <c r="D242" s="1"/>
      <c r="E242" s="1"/>
      <c r="F242" s="1"/>
      <c r="G242" s="1"/>
      <c r="H242" s="5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1"/>
      <c r="C243" s="1"/>
      <c r="D243" s="1"/>
      <c r="E243" s="1"/>
      <c r="F243" s="1"/>
      <c r="G243" s="1"/>
      <c r="H243" s="5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1"/>
      <c r="C244" s="1"/>
      <c r="D244" s="1"/>
      <c r="E244" s="1"/>
      <c r="F244" s="1"/>
      <c r="G244" s="1"/>
      <c r="H244" s="5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1"/>
      <c r="C245" s="1"/>
      <c r="D245" s="1"/>
      <c r="E245" s="1"/>
      <c r="F245" s="1"/>
      <c r="G245" s="1"/>
      <c r="H245" s="5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1"/>
      <c r="C246" s="1"/>
      <c r="D246" s="1"/>
      <c r="E246" s="1"/>
      <c r="F246" s="1"/>
      <c r="G246" s="1"/>
      <c r="H246" s="5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1"/>
      <c r="C247" s="1"/>
      <c r="D247" s="1"/>
      <c r="E247" s="1"/>
      <c r="F247" s="1"/>
      <c r="G247" s="1"/>
      <c r="H247" s="5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1"/>
      <c r="C248" s="1"/>
      <c r="D248" s="1"/>
      <c r="E248" s="1"/>
      <c r="F248" s="1"/>
      <c r="G248" s="1"/>
      <c r="H248" s="5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1"/>
      <c r="C249" s="1"/>
      <c r="D249" s="1"/>
      <c r="E249" s="1"/>
      <c r="F249" s="1"/>
      <c r="G249" s="1"/>
      <c r="H249" s="5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1"/>
      <c r="C250" s="1"/>
      <c r="D250" s="1"/>
      <c r="E250" s="1"/>
      <c r="F250" s="1"/>
      <c r="G250" s="1"/>
      <c r="H250" s="5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1"/>
      <c r="C251" s="1"/>
      <c r="D251" s="1"/>
      <c r="E251" s="1"/>
      <c r="F251" s="1"/>
      <c r="G251" s="1"/>
      <c r="H251" s="5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1"/>
      <c r="C252" s="1"/>
      <c r="D252" s="1"/>
      <c r="E252" s="1"/>
      <c r="F252" s="1"/>
      <c r="G252" s="1"/>
      <c r="H252" s="5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1"/>
      <c r="C253" s="1"/>
      <c r="D253" s="1"/>
      <c r="E253" s="1"/>
      <c r="F253" s="1"/>
      <c r="G253" s="1"/>
      <c r="H253" s="5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1"/>
      <c r="C254" s="1"/>
      <c r="D254" s="1"/>
      <c r="E254" s="1"/>
      <c r="F254" s="1"/>
      <c r="G254" s="1"/>
      <c r="H254" s="5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1"/>
      <c r="C255" s="1"/>
      <c r="D255" s="1"/>
      <c r="E255" s="1"/>
      <c r="F255" s="1"/>
      <c r="G255" s="1"/>
      <c r="H255" s="5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1"/>
      <c r="C256" s="1"/>
      <c r="D256" s="1"/>
      <c r="E256" s="1"/>
      <c r="F256" s="1"/>
      <c r="G256" s="1"/>
      <c r="H256" s="5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1"/>
      <c r="C257" s="1"/>
      <c r="D257" s="1"/>
      <c r="E257" s="1"/>
      <c r="F257" s="1"/>
      <c r="G257" s="1"/>
      <c r="H257" s="5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1"/>
      <c r="C258" s="1"/>
      <c r="D258" s="1"/>
      <c r="E258" s="1"/>
      <c r="F258" s="1"/>
      <c r="G258" s="1"/>
      <c r="H258" s="5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1"/>
      <c r="C259" s="1"/>
      <c r="D259" s="1"/>
      <c r="E259" s="1"/>
      <c r="F259" s="1"/>
      <c r="G259" s="1"/>
      <c r="H259" s="5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1"/>
      <c r="C260" s="1"/>
      <c r="D260" s="1"/>
      <c r="E260" s="1"/>
      <c r="F260" s="1"/>
      <c r="G260" s="1"/>
      <c r="H260" s="5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1"/>
      <c r="C261" s="1"/>
      <c r="D261" s="1"/>
      <c r="E261" s="1"/>
      <c r="F261" s="1"/>
      <c r="G261" s="1"/>
      <c r="H261" s="5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1"/>
      <c r="C262" s="1"/>
      <c r="D262" s="1"/>
      <c r="E262" s="1"/>
      <c r="F262" s="1"/>
      <c r="G262" s="1"/>
      <c r="H262" s="5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1"/>
      <c r="C263" s="1"/>
      <c r="D263" s="1"/>
      <c r="E263" s="1"/>
      <c r="F263" s="1"/>
      <c r="G263" s="1"/>
      <c r="H263" s="5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1"/>
      <c r="C264" s="1"/>
      <c r="D264" s="1"/>
      <c r="E264" s="1"/>
      <c r="F264" s="1"/>
      <c r="G264" s="1"/>
      <c r="H264" s="5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1"/>
      <c r="C265" s="1"/>
      <c r="D265" s="1"/>
      <c r="E265" s="1"/>
      <c r="F265" s="1"/>
      <c r="G265" s="1"/>
      <c r="H265" s="5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1"/>
      <c r="C266" s="1"/>
      <c r="D266" s="1"/>
      <c r="E266" s="1"/>
      <c r="F266" s="1"/>
      <c r="G266" s="1"/>
      <c r="H266" s="5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1"/>
      <c r="C267" s="1"/>
      <c r="D267" s="1"/>
      <c r="E267" s="1"/>
      <c r="F267" s="1"/>
      <c r="G267" s="1"/>
      <c r="H267" s="5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1"/>
      <c r="C268" s="1"/>
      <c r="D268" s="1"/>
      <c r="E268" s="1"/>
      <c r="F268" s="1"/>
      <c r="G268" s="1"/>
      <c r="H268" s="5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1"/>
      <c r="C269" s="1"/>
      <c r="D269" s="1"/>
      <c r="E269" s="1"/>
      <c r="F269" s="1"/>
      <c r="G269" s="1"/>
      <c r="H269" s="5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1"/>
      <c r="C270" s="1"/>
      <c r="D270" s="1"/>
      <c r="E270" s="1"/>
      <c r="F270" s="1"/>
      <c r="G270" s="1"/>
      <c r="H270" s="5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1"/>
      <c r="C271" s="1"/>
      <c r="D271" s="1"/>
      <c r="E271" s="1"/>
      <c r="F271" s="1"/>
      <c r="G271" s="1"/>
      <c r="H271" s="5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1"/>
      <c r="C272" s="1"/>
      <c r="D272" s="1"/>
      <c r="E272" s="1"/>
      <c r="F272" s="1"/>
      <c r="G272" s="1"/>
      <c r="H272" s="5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1"/>
      <c r="C273" s="1"/>
      <c r="D273" s="1"/>
      <c r="E273" s="1"/>
      <c r="F273" s="1"/>
      <c r="G273" s="1"/>
      <c r="H273" s="5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1"/>
      <c r="C274" s="1"/>
      <c r="D274" s="1"/>
      <c r="E274" s="1"/>
      <c r="F274" s="1"/>
      <c r="G274" s="1"/>
      <c r="H274" s="5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1"/>
      <c r="C275" s="1"/>
      <c r="D275" s="1"/>
      <c r="E275" s="1"/>
      <c r="F275" s="1"/>
      <c r="G275" s="1"/>
      <c r="H275" s="5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1"/>
      <c r="C276" s="1"/>
      <c r="D276" s="1"/>
      <c r="E276" s="1"/>
      <c r="F276" s="1"/>
      <c r="G276" s="1"/>
      <c r="H276" s="5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1"/>
      <c r="C277" s="1"/>
      <c r="D277" s="1"/>
      <c r="E277" s="1"/>
      <c r="F277" s="1"/>
      <c r="G277" s="1"/>
      <c r="H277" s="5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1"/>
      <c r="C278" s="1"/>
      <c r="D278" s="1"/>
      <c r="E278" s="1"/>
      <c r="F278" s="1"/>
      <c r="G278" s="1"/>
      <c r="H278" s="5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1"/>
      <c r="C279" s="1"/>
      <c r="D279" s="1"/>
      <c r="E279" s="1"/>
      <c r="F279" s="1"/>
      <c r="G279" s="1"/>
      <c r="H279" s="5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1"/>
      <c r="C280" s="1"/>
      <c r="D280" s="1"/>
      <c r="E280" s="1"/>
      <c r="F280" s="1"/>
      <c r="G280" s="1"/>
      <c r="H280" s="5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1"/>
      <c r="C281" s="1"/>
      <c r="D281" s="1"/>
      <c r="E281" s="1"/>
      <c r="F281" s="1"/>
      <c r="G281" s="1"/>
      <c r="H281" s="5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1"/>
      <c r="C282" s="1"/>
      <c r="D282" s="1"/>
      <c r="E282" s="1"/>
      <c r="F282" s="1"/>
      <c r="G282" s="1"/>
      <c r="H282" s="5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1"/>
      <c r="C283" s="1"/>
      <c r="D283" s="1"/>
      <c r="E283" s="1"/>
      <c r="F283" s="1"/>
      <c r="G283" s="1"/>
      <c r="H283" s="5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1"/>
      <c r="C284" s="1"/>
      <c r="D284" s="1"/>
      <c r="E284" s="1"/>
      <c r="F284" s="1"/>
      <c r="G284" s="1"/>
      <c r="H284" s="5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1"/>
      <c r="C285" s="1"/>
      <c r="D285" s="1"/>
      <c r="E285" s="1"/>
      <c r="F285" s="1"/>
      <c r="G285" s="1"/>
      <c r="H285" s="5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1"/>
      <c r="C286" s="1"/>
      <c r="D286" s="1"/>
      <c r="E286" s="1"/>
      <c r="F286" s="1"/>
      <c r="G286" s="1"/>
      <c r="H286" s="5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1"/>
      <c r="C287" s="1"/>
      <c r="D287" s="1"/>
      <c r="E287" s="1"/>
      <c r="F287" s="1"/>
      <c r="G287" s="1"/>
      <c r="H287" s="5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1"/>
      <c r="C288" s="1"/>
      <c r="D288" s="1"/>
      <c r="E288" s="1"/>
      <c r="F288" s="1"/>
      <c r="G288" s="1"/>
      <c r="H288" s="5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1"/>
      <c r="C289" s="1"/>
      <c r="D289" s="1"/>
      <c r="E289" s="1"/>
      <c r="F289" s="1"/>
      <c r="G289" s="1"/>
      <c r="H289" s="5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1"/>
      <c r="C290" s="1"/>
      <c r="D290" s="1"/>
      <c r="E290" s="1"/>
      <c r="F290" s="1"/>
      <c r="G290" s="1"/>
      <c r="H290" s="5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1"/>
      <c r="C291" s="1"/>
      <c r="D291" s="1"/>
      <c r="E291" s="1"/>
      <c r="F291" s="1"/>
      <c r="G291" s="1"/>
      <c r="H291" s="5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1"/>
      <c r="C292" s="1"/>
      <c r="D292" s="1"/>
      <c r="E292" s="1"/>
      <c r="F292" s="1"/>
      <c r="G292" s="1"/>
      <c r="H292" s="5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1"/>
      <c r="C293" s="1"/>
      <c r="D293" s="1"/>
      <c r="E293" s="1"/>
      <c r="F293" s="1"/>
      <c r="G293" s="1"/>
      <c r="H293" s="5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1"/>
      <c r="C294" s="1"/>
      <c r="D294" s="1"/>
      <c r="E294" s="1"/>
      <c r="F294" s="1"/>
      <c r="G294" s="1"/>
      <c r="H294" s="5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1"/>
      <c r="C295" s="1"/>
      <c r="D295" s="1"/>
      <c r="E295" s="1"/>
      <c r="F295" s="1"/>
      <c r="G295" s="1"/>
      <c r="H295" s="5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1"/>
      <c r="C296" s="1"/>
      <c r="D296" s="1"/>
      <c r="E296" s="1"/>
      <c r="F296" s="1"/>
      <c r="G296" s="1"/>
      <c r="H296" s="5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1"/>
      <c r="C297" s="1"/>
      <c r="D297" s="1"/>
      <c r="E297" s="1"/>
      <c r="F297" s="1"/>
      <c r="G297" s="1"/>
      <c r="H297" s="5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1"/>
      <c r="C298" s="1"/>
      <c r="D298" s="1"/>
      <c r="E298" s="1"/>
      <c r="F298" s="1"/>
      <c r="G298" s="1"/>
      <c r="H298" s="5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1"/>
      <c r="C299" s="1"/>
      <c r="D299" s="1"/>
      <c r="E299" s="1"/>
      <c r="F299" s="1"/>
      <c r="G299" s="1"/>
      <c r="H299" s="5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1"/>
      <c r="C300" s="1"/>
      <c r="D300" s="1"/>
      <c r="E300" s="1"/>
      <c r="F300" s="1"/>
      <c r="G300" s="1"/>
      <c r="H300" s="5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1"/>
      <c r="C301" s="1"/>
      <c r="D301" s="1"/>
      <c r="E301" s="1"/>
      <c r="F301" s="1"/>
      <c r="G301" s="1"/>
      <c r="H301" s="5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1"/>
      <c r="C302" s="1"/>
      <c r="D302" s="1"/>
      <c r="E302" s="1"/>
      <c r="F302" s="1"/>
      <c r="G302" s="1"/>
      <c r="H302" s="5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1"/>
      <c r="C303" s="1"/>
      <c r="D303" s="1"/>
      <c r="E303" s="1"/>
      <c r="F303" s="1"/>
      <c r="G303" s="1"/>
      <c r="H303" s="5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1"/>
      <c r="C304" s="1"/>
      <c r="D304" s="1"/>
      <c r="E304" s="1"/>
      <c r="F304" s="1"/>
      <c r="G304" s="1"/>
      <c r="H304" s="5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1"/>
      <c r="C305" s="1"/>
      <c r="D305" s="1"/>
      <c r="E305" s="1"/>
      <c r="F305" s="1"/>
      <c r="G305" s="1"/>
      <c r="H305" s="5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1"/>
      <c r="C306" s="1"/>
      <c r="D306" s="1"/>
      <c r="E306" s="1"/>
      <c r="F306" s="1"/>
      <c r="G306" s="1"/>
      <c r="H306" s="5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1"/>
      <c r="C307" s="1"/>
      <c r="D307" s="1"/>
      <c r="E307" s="1"/>
      <c r="F307" s="1"/>
      <c r="G307" s="1"/>
      <c r="H307" s="5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1"/>
      <c r="C308" s="1"/>
      <c r="D308" s="1"/>
      <c r="E308" s="1"/>
      <c r="F308" s="1"/>
      <c r="G308" s="1"/>
      <c r="H308" s="5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1"/>
      <c r="C309" s="1"/>
      <c r="D309" s="1"/>
      <c r="E309" s="1"/>
      <c r="F309" s="1"/>
      <c r="G309" s="1"/>
      <c r="H309" s="5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1"/>
      <c r="C310" s="1"/>
      <c r="D310" s="1"/>
      <c r="E310" s="1"/>
      <c r="F310" s="1"/>
      <c r="G310" s="1"/>
      <c r="H310" s="5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1"/>
      <c r="C311" s="1"/>
      <c r="D311" s="1"/>
      <c r="E311" s="1"/>
      <c r="F311" s="1"/>
      <c r="G311" s="1"/>
      <c r="H311" s="5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1"/>
      <c r="C312" s="1"/>
      <c r="D312" s="1"/>
      <c r="E312" s="1"/>
      <c r="F312" s="1"/>
      <c r="G312" s="1"/>
      <c r="H312" s="5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1"/>
      <c r="C313" s="1"/>
      <c r="D313" s="1"/>
      <c r="E313" s="1"/>
      <c r="F313" s="1"/>
      <c r="G313" s="1"/>
      <c r="H313" s="5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1"/>
      <c r="C314" s="1"/>
      <c r="D314" s="1"/>
      <c r="E314" s="1"/>
      <c r="F314" s="1"/>
      <c r="G314" s="1"/>
      <c r="H314" s="5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1"/>
      <c r="C315" s="1"/>
      <c r="D315" s="1"/>
      <c r="E315" s="1"/>
      <c r="F315" s="1"/>
      <c r="G315" s="1"/>
      <c r="H315" s="5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1"/>
      <c r="C316" s="1"/>
      <c r="D316" s="1"/>
      <c r="E316" s="1"/>
      <c r="F316" s="1"/>
      <c r="G316" s="1"/>
      <c r="H316" s="5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1"/>
      <c r="C317" s="1"/>
      <c r="D317" s="1"/>
      <c r="E317" s="1"/>
      <c r="F317" s="1"/>
      <c r="G317" s="1"/>
      <c r="H317" s="5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1"/>
      <c r="C318" s="1"/>
      <c r="D318" s="1"/>
      <c r="E318" s="1"/>
      <c r="F318" s="1"/>
      <c r="G318" s="1"/>
      <c r="H318" s="5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1"/>
      <c r="C319" s="1"/>
      <c r="D319" s="1"/>
      <c r="E319" s="1"/>
      <c r="F319" s="1"/>
      <c r="G319" s="1"/>
      <c r="H319" s="5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1"/>
      <c r="C320" s="1"/>
      <c r="D320" s="1"/>
      <c r="E320" s="1"/>
      <c r="F320" s="1"/>
      <c r="G320" s="1"/>
      <c r="H320" s="5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1"/>
      <c r="C321" s="1"/>
      <c r="D321" s="1"/>
      <c r="E321" s="1"/>
      <c r="F321" s="1"/>
      <c r="G321" s="1"/>
      <c r="H321" s="5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1"/>
      <c r="C322" s="1"/>
      <c r="D322" s="1"/>
      <c r="E322" s="1"/>
      <c r="F322" s="1"/>
      <c r="G322" s="1"/>
      <c r="H322" s="5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1"/>
      <c r="C323" s="1"/>
      <c r="D323" s="1"/>
      <c r="E323" s="1"/>
      <c r="F323" s="1"/>
      <c r="G323" s="1"/>
      <c r="H323" s="5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1"/>
      <c r="C324" s="1"/>
      <c r="D324" s="1"/>
      <c r="E324" s="1"/>
      <c r="F324" s="1"/>
      <c r="G324" s="1"/>
      <c r="H324" s="5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1"/>
      <c r="C325" s="1"/>
      <c r="D325" s="1"/>
      <c r="E325" s="1"/>
      <c r="F325" s="1"/>
      <c r="G325" s="1"/>
      <c r="H325" s="5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1"/>
      <c r="C326" s="1"/>
      <c r="D326" s="1"/>
      <c r="E326" s="1"/>
      <c r="F326" s="1"/>
      <c r="G326" s="1"/>
      <c r="H326" s="5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1"/>
      <c r="C327" s="1"/>
      <c r="D327" s="1"/>
      <c r="E327" s="1"/>
      <c r="F327" s="1"/>
      <c r="G327" s="1"/>
      <c r="H327" s="5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1"/>
      <c r="C328" s="1"/>
      <c r="D328" s="1"/>
      <c r="E328" s="1"/>
      <c r="F328" s="1"/>
      <c r="G328" s="1"/>
      <c r="H328" s="5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1"/>
      <c r="C329" s="1"/>
      <c r="D329" s="1"/>
      <c r="E329" s="1"/>
      <c r="F329" s="1"/>
      <c r="G329" s="1"/>
      <c r="H329" s="5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1"/>
      <c r="C330" s="1"/>
      <c r="D330" s="1"/>
      <c r="E330" s="1"/>
      <c r="F330" s="1"/>
      <c r="G330" s="1"/>
      <c r="H330" s="5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1"/>
      <c r="C331" s="1"/>
      <c r="D331" s="1"/>
      <c r="E331" s="1"/>
      <c r="F331" s="1"/>
      <c r="G331" s="1"/>
      <c r="H331" s="5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1"/>
      <c r="C332" s="1"/>
      <c r="D332" s="1"/>
      <c r="E332" s="1"/>
      <c r="F332" s="1"/>
      <c r="G332" s="1"/>
      <c r="H332" s="5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1"/>
      <c r="C333" s="1"/>
      <c r="D333" s="1"/>
      <c r="E333" s="1"/>
      <c r="F333" s="1"/>
      <c r="G333" s="1"/>
      <c r="H333" s="5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1"/>
      <c r="C334" s="1"/>
      <c r="D334" s="1"/>
      <c r="E334" s="1"/>
      <c r="F334" s="1"/>
      <c r="G334" s="1"/>
      <c r="H334" s="5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1"/>
      <c r="C335" s="1"/>
      <c r="D335" s="1"/>
      <c r="E335" s="1"/>
      <c r="F335" s="1"/>
      <c r="G335" s="1"/>
      <c r="H335" s="5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1"/>
      <c r="C336" s="1"/>
      <c r="D336" s="1"/>
      <c r="E336" s="1"/>
      <c r="F336" s="1"/>
      <c r="G336" s="1"/>
      <c r="H336" s="5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1"/>
      <c r="C337" s="1"/>
      <c r="D337" s="1"/>
      <c r="E337" s="1"/>
      <c r="F337" s="1"/>
      <c r="G337" s="1"/>
      <c r="H337" s="5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1"/>
      <c r="C338" s="1"/>
      <c r="D338" s="1"/>
      <c r="E338" s="1"/>
      <c r="F338" s="1"/>
      <c r="G338" s="1"/>
      <c r="H338" s="5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1"/>
      <c r="C339" s="1"/>
      <c r="D339" s="1"/>
      <c r="E339" s="1"/>
      <c r="F339" s="1"/>
      <c r="G339" s="1"/>
      <c r="H339" s="5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1"/>
      <c r="C340" s="1"/>
      <c r="D340" s="1"/>
      <c r="E340" s="1"/>
      <c r="F340" s="1"/>
      <c r="G340" s="1"/>
      <c r="H340" s="5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1"/>
      <c r="B341" s="1"/>
      <c r="C341" s="1"/>
      <c r="D341" s="1"/>
      <c r="E341" s="1"/>
      <c r="F341" s="1"/>
      <c r="G341" s="1"/>
      <c r="H341" s="5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1"/>
      <c r="B342" s="1"/>
      <c r="C342" s="1"/>
      <c r="D342" s="1"/>
      <c r="E342" s="1"/>
      <c r="F342" s="1"/>
      <c r="G342" s="1"/>
      <c r="H342" s="5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1"/>
      <c r="B343" s="1"/>
      <c r="C343" s="1"/>
      <c r="D343" s="1"/>
      <c r="E343" s="1"/>
      <c r="F343" s="1"/>
      <c r="G343" s="1"/>
      <c r="H343" s="5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1"/>
      <c r="B344" s="1"/>
      <c r="C344" s="1"/>
      <c r="D344" s="1"/>
      <c r="E344" s="1"/>
      <c r="F344" s="1"/>
      <c r="G344" s="1"/>
      <c r="H344" s="5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1"/>
      <c r="B345" s="1"/>
      <c r="C345" s="1"/>
      <c r="D345" s="1"/>
      <c r="E345" s="1"/>
      <c r="F345" s="1"/>
      <c r="G345" s="1"/>
      <c r="H345" s="5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1"/>
      <c r="B346" s="1"/>
      <c r="C346" s="1"/>
      <c r="D346" s="1"/>
      <c r="E346" s="1"/>
      <c r="F346" s="1"/>
      <c r="G346" s="1"/>
      <c r="H346" s="5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1"/>
      <c r="B347" s="1"/>
      <c r="C347" s="1"/>
      <c r="D347" s="1"/>
      <c r="E347" s="1"/>
      <c r="F347" s="1"/>
      <c r="G347" s="1"/>
      <c r="H347" s="51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0:20" ht="12.7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0:20" ht="12.7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0:20" ht="12.7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0:20" ht="12.7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0:20" ht="12.7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0:20" ht="12.7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0:20" ht="12.7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0:20" ht="12.75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</sheetData>
  <sheetProtection/>
  <mergeCells count="9">
    <mergeCell ref="A18:I18"/>
    <mergeCell ref="A7:I7"/>
    <mergeCell ref="A8:I8"/>
    <mergeCell ref="A9:I9"/>
    <mergeCell ref="A11:I11"/>
    <mergeCell ref="A2:D2"/>
    <mergeCell ref="A3:D3"/>
    <mergeCell ref="A4:E4"/>
    <mergeCell ref="A6:D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rgb="FF0070C0"/>
  </sheetPr>
  <dimension ref="A1:T369"/>
  <sheetViews>
    <sheetView zoomScalePageLayoutView="0" workbookViewId="0" topLeftCell="A10">
      <selection activeCell="L15" sqref="L15"/>
    </sheetView>
  </sheetViews>
  <sheetFormatPr defaultColWidth="9.00390625" defaultRowHeight="12.75"/>
  <cols>
    <col min="1" max="1" width="4.625" style="0" customWidth="1"/>
    <col min="2" max="3" width="15.75390625" style="0" customWidth="1"/>
    <col min="4" max="4" width="21.125" style="0" bestFit="1" customWidth="1"/>
    <col min="5" max="5" width="7.625" style="0" customWidth="1"/>
    <col min="6" max="6" width="5.125" style="0" customWidth="1"/>
    <col min="7" max="7" width="5.875" style="0" customWidth="1"/>
    <col min="12" max="12" width="23.125" style="0" customWidth="1"/>
  </cols>
  <sheetData>
    <row r="1" spans="1:9" ht="16.5" thickTop="1">
      <c r="A1" s="302" t="str">
        <f>'200m'!A1:D1</f>
        <v>Pořadatel: Sbor dobrovolných hasičů Kamenná</v>
      </c>
      <c r="B1" s="303"/>
      <c r="C1" s="303"/>
      <c r="D1" s="303"/>
      <c r="E1" s="8"/>
      <c r="F1" s="8"/>
      <c r="G1" s="8"/>
      <c r="H1" s="9" t="s">
        <v>12</v>
      </c>
      <c r="I1" s="10"/>
    </row>
    <row r="2" spans="1:9" ht="12.75">
      <c r="A2" s="304" t="str">
        <f>'200m'!A2:D2</f>
        <v>Datum: 26. 3. 2017</v>
      </c>
      <c r="B2" s="305"/>
      <c r="C2" s="305"/>
      <c r="D2" s="305"/>
      <c r="E2" s="6"/>
      <c r="F2" s="6"/>
      <c r="G2" s="6"/>
      <c r="H2" s="17" t="s">
        <v>13</v>
      </c>
      <c r="I2" s="11"/>
    </row>
    <row r="3" spans="1:9" ht="12.75">
      <c r="A3" s="304" t="str">
        <f>'200m'!A3:D3</f>
        <v>Ředitel závodu: Mgr. Milan Procházka </v>
      </c>
      <c r="B3" s="305"/>
      <c r="C3" s="305"/>
      <c r="D3" s="305"/>
      <c r="E3" s="6"/>
      <c r="F3" s="6"/>
      <c r="G3" s="6"/>
      <c r="H3" s="17" t="s">
        <v>14</v>
      </c>
      <c r="I3" s="11"/>
    </row>
    <row r="4" spans="1:9" ht="12.75">
      <c r="A4" s="306" t="str">
        <f>'200m'!A4:E4</f>
        <v>Časoměřiči: Lukáš Marek, Tomáš Marek</v>
      </c>
      <c r="B4" s="307"/>
      <c r="C4" s="307"/>
      <c r="D4" s="307"/>
      <c r="E4" s="307"/>
      <c r="I4" s="12"/>
    </row>
    <row r="5" spans="1:9" ht="12.75">
      <c r="A5" s="64" t="str">
        <f>'200m'!A5:B5</f>
        <v>Rozhodčí: Tomáš Nováček</v>
      </c>
      <c r="B5" s="65"/>
      <c r="C5" s="65"/>
      <c r="I5" s="12"/>
    </row>
    <row r="6" spans="1:9" ht="13.5" thickBot="1">
      <c r="A6" s="308" t="str">
        <f>'200m'!A6:D6</f>
        <v>Počasí: +14 °C, jasno</v>
      </c>
      <c r="B6" s="309"/>
      <c r="C6" s="309"/>
      <c r="D6" s="309"/>
      <c r="I6" s="13"/>
    </row>
    <row r="7" spans="1:20" ht="22.5" customHeight="1" thickTop="1">
      <c r="A7" s="325" t="s">
        <v>334</v>
      </c>
      <c r="B7" s="326"/>
      <c r="C7" s="326"/>
      <c r="D7" s="326"/>
      <c r="E7" s="326"/>
      <c r="F7" s="326"/>
      <c r="G7" s="326"/>
      <c r="H7" s="326"/>
      <c r="I7" s="327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4" customFormat="1" ht="14.25" customHeight="1">
      <c r="A8" s="328" t="str">
        <f>'200m'!A8:I8</f>
        <v>11. ročník</v>
      </c>
      <c r="B8" s="329"/>
      <c r="C8" s="329"/>
      <c r="D8" s="329"/>
      <c r="E8" s="329"/>
      <c r="F8" s="329"/>
      <c r="G8" s="329"/>
      <c r="H8" s="329"/>
      <c r="I8" s="330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14.25" customHeight="1" thickBot="1">
      <c r="A9" s="331" t="s">
        <v>28</v>
      </c>
      <c r="B9" s="332"/>
      <c r="C9" s="332"/>
      <c r="D9" s="332"/>
      <c r="E9" s="332"/>
      <c r="F9" s="332"/>
      <c r="G9" s="332"/>
      <c r="H9" s="332"/>
      <c r="I9" s="333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4.25" customHeight="1" thickBot="1" thickTop="1">
      <c r="A10" s="66" t="s">
        <v>8</v>
      </c>
      <c r="B10" s="67" t="s">
        <v>64</v>
      </c>
      <c r="C10" s="67" t="s">
        <v>63</v>
      </c>
      <c r="D10" s="67" t="s">
        <v>2</v>
      </c>
      <c r="E10" s="67" t="s">
        <v>1</v>
      </c>
      <c r="F10" s="67" t="s">
        <v>4</v>
      </c>
      <c r="G10" s="67" t="s">
        <v>0</v>
      </c>
      <c r="H10" s="67" t="s">
        <v>3</v>
      </c>
      <c r="I10" s="68" t="s">
        <v>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4.25" customHeight="1" thickBot="1" thickTop="1">
      <c r="A11" s="310" t="s">
        <v>226</v>
      </c>
      <c r="B11" s="311"/>
      <c r="C11" s="311"/>
      <c r="D11" s="311"/>
      <c r="E11" s="311"/>
      <c r="F11" s="311"/>
      <c r="G11" s="311"/>
      <c r="H11" s="311"/>
      <c r="I11" s="3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4.25" customHeight="1" thickTop="1">
      <c r="A12" s="128">
        <v>1</v>
      </c>
      <c r="B12" s="33" t="s">
        <v>184</v>
      </c>
      <c r="C12" s="189" t="s">
        <v>85</v>
      </c>
      <c r="D12" s="155" t="s">
        <v>16</v>
      </c>
      <c r="E12" s="190">
        <v>2005</v>
      </c>
      <c r="F12" s="99">
        <v>66</v>
      </c>
      <c r="G12" s="100">
        <v>1</v>
      </c>
      <c r="H12" s="55">
        <v>0.002372685185185185</v>
      </c>
      <c r="I12" s="191">
        <f aca="true" t="shared" si="0" ref="I12:I23">H12-$H$12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4.25" customHeight="1">
      <c r="A13" s="130">
        <v>2</v>
      </c>
      <c r="B13" s="83" t="s">
        <v>83</v>
      </c>
      <c r="C13" s="83" t="s">
        <v>77</v>
      </c>
      <c r="D13" s="82" t="s">
        <v>16</v>
      </c>
      <c r="E13" s="123">
        <v>2007</v>
      </c>
      <c r="F13" s="99">
        <v>61</v>
      </c>
      <c r="G13" s="100">
        <v>2</v>
      </c>
      <c r="H13" s="54">
        <v>0.0024189814814814816</v>
      </c>
      <c r="I13" s="104">
        <f t="shared" si="0"/>
        <v>4.629629629629645E-05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4.25" customHeight="1">
      <c r="A14" s="130">
        <v>3</v>
      </c>
      <c r="B14" s="103" t="s">
        <v>185</v>
      </c>
      <c r="C14" s="106" t="s">
        <v>104</v>
      </c>
      <c r="D14" s="82" t="s">
        <v>16</v>
      </c>
      <c r="E14" s="129">
        <v>2005</v>
      </c>
      <c r="F14" s="99">
        <v>19</v>
      </c>
      <c r="G14" s="100">
        <v>3</v>
      </c>
      <c r="H14" s="55">
        <v>0.0024421296296296296</v>
      </c>
      <c r="I14" s="191">
        <f t="shared" si="0"/>
        <v>6.944444444444446E-05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4.25" customHeight="1">
      <c r="A15" s="130">
        <v>4</v>
      </c>
      <c r="B15" s="103" t="s">
        <v>117</v>
      </c>
      <c r="C15" s="106" t="s">
        <v>181</v>
      </c>
      <c r="D15" s="85" t="s">
        <v>16</v>
      </c>
      <c r="E15" s="129">
        <v>2006</v>
      </c>
      <c r="F15" s="99">
        <v>47</v>
      </c>
      <c r="G15" s="100">
        <v>4</v>
      </c>
      <c r="H15" s="55">
        <v>0.0024768518518518516</v>
      </c>
      <c r="I15" s="104">
        <f t="shared" si="0"/>
        <v>0.00010416666666666647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4.25" customHeight="1">
      <c r="A16" s="130">
        <v>5</v>
      </c>
      <c r="B16" s="159" t="s">
        <v>251</v>
      </c>
      <c r="C16" s="159" t="s">
        <v>77</v>
      </c>
      <c r="D16" s="82" t="s">
        <v>39</v>
      </c>
      <c r="E16" s="124">
        <v>2006</v>
      </c>
      <c r="F16" s="99">
        <v>22</v>
      </c>
      <c r="G16" s="100">
        <v>5</v>
      </c>
      <c r="H16" s="54">
        <v>0.002546296296296296</v>
      </c>
      <c r="I16" s="191">
        <f t="shared" si="0"/>
        <v>0.00017361111111111093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4.25" customHeight="1">
      <c r="A17" s="130">
        <v>6</v>
      </c>
      <c r="B17" s="106" t="s">
        <v>158</v>
      </c>
      <c r="C17" s="106" t="s">
        <v>104</v>
      </c>
      <c r="D17" s="85" t="s">
        <v>16</v>
      </c>
      <c r="E17" s="85">
        <v>2005</v>
      </c>
      <c r="F17" s="99">
        <v>54</v>
      </c>
      <c r="G17" s="100">
        <v>6</v>
      </c>
      <c r="H17" s="55">
        <v>0.0025578703703703705</v>
      </c>
      <c r="I17" s="104">
        <f t="shared" si="0"/>
        <v>0.00018518518518518537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4.25" customHeight="1">
      <c r="A18" s="130">
        <v>7</v>
      </c>
      <c r="B18" s="106" t="s">
        <v>248</v>
      </c>
      <c r="C18" s="106" t="s">
        <v>249</v>
      </c>
      <c r="D18" s="85" t="s">
        <v>250</v>
      </c>
      <c r="E18" s="85">
        <v>2007</v>
      </c>
      <c r="F18" s="99">
        <v>15</v>
      </c>
      <c r="G18" s="100">
        <v>7</v>
      </c>
      <c r="H18" s="54">
        <v>0.002627314814814815</v>
      </c>
      <c r="I18" s="191">
        <f t="shared" si="0"/>
        <v>0.0002546296296296298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4.25" customHeight="1">
      <c r="A19" s="130">
        <v>8</v>
      </c>
      <c r="B19" s="106" t="s">
        <v>243</v>
      </c>
      <c r="C19" s="106" t="s">
        <v>111</v>
      </c>
      <c r="D19" s="85" t="s">
        <v>242</v>
      </c>
      <c r="E19" s="85">
        <v>2005</v>
      </c>
      <c r="F19" s="99">
        <v>1</v>
      </c>
      <c r="G19" s="100">
        <v>8</v>
      </c>
      <c r="H19" s="55">
        <v>0.0026504629629629625</v>
      </c>
      <c r="I19" s="104">
        <f t="shared" si="0"/>
        <v>0.0002777777777777774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4.25" customHeight="1">
      <c r="A20" s="130">
        <v>9</v>
      </c>
      <c r="B20" s="106" t="s">
        <v>244</v>
      </c>
      <c r="C20" s="106" t="s">
        <v>106</v>
      </c>
      <c r="D20" s="82" t="s">
        <v>16</v>
      </c>
      <c r="E20" s="85">
        <v>2007</v>
      </c>
      <c r="F20" s="99">
        <v>46</v>
      </c>
      <c r="G20" s="100">
        <v>9</v>
      </c>
      <c r="H20" s="54">
        <v>0.0026620370370370374</v>
      </c>
      <c r="I20" s="191">
        <f t="shared" si="0"/>
        <v>0.00028935185185185227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4.25" customHeight="1">
      <c r="A21" s="130">
        <v>10</v>
      </c>
      <c r="B21" s="179" t="s">
        <v>199</v>
      </c>
      <c r="C21" s="179" t="s">
        <v>104</v>
      </c>
      <c r="D21" s="180" t="s">
        <v>50</v>
      </c>
      <c r="E21" s="180">
        <v>2007</v>
      </c>
      <c r="F21" s="42">
        <v>30</v>
      </c>
      <c r="G21" s="100">
        <v>10</v>
      </c>
      <c r="H21" s="55">
        <v>0.0026967592592592594</v>
      </c>
      <c r="I21" s="104">
        <f t="shared" si="0"/>
        <v>0.0003240740740740743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4.25" customHeight="1">
      <c r="A22" s="130">
        <v>11</v>
      </c>
      <c r="B22" s="34" t="s">
        <v>179</v>
      </c>
      <c r="C22" s="34" t="s">
        <v>183</v>
      </c>
      <c r="D22" s="182" t="s">
        <v>16</v>
      </c>
      <c r="E22" s="182">
        <v>2005</v>
      </c>
      <c r="F22" s="42">
        <v>37</v>
      </c>
      <c r="G22" s="100">
        <v>11</v>
      </c>
      <c r="H22" s="54">
        <v>0.0027546296296296294</v>
      </c>
      <c r="I22" s="191">
        <f t="shared" si="0"/>
        <v>0.0003819444444444443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4.25" customHeight="1">
      <c r="A23" s="130">
        <v>12</v>
      </c>
      <c r="B23" s="34" t="s">
        <v>108</v>
      </c>
      <c r="C23" s="34" t="s">
        <v>182</v>
      </c>
      <c r="D23" s="182" t="s">
        <v>50</v>
      </c>
      <c r="E23" s="182">
        <v>2005</v>
      </c>
      <c r="F23" s="42">
        <v>59</v>
      </c>
      <c r="G23" s="100">
        <v>12</v>
      </c>
      <c r="H23" s="55">
        <v>0.00337962962962963</v>
      </c>
      <c r="I23" s="104">
        <f t="shared" si="0"/>
        <v>0.0010069444444444449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4.25" customHeight="1">
      <c r="A24" s="130">
        <v>13</v>
      </c>
      <c r="B24" s="34" t="s">
        <v>80</v>
      </c>
      <c r="C24" s="34" t="s">
        <v>85</v>
      </c>
      <c r="D24" s="182" t="s">
        <v>35</v>
      </c>
      <c r="E24" s="182">
        <v>2007</v>
      </c>
      <c r="F24" s="42">
        <v>29</v>
      </c>
      <c r="G24" s="100">
        <v>13</v>
      </c>
      <c r="H24" s="54" t="s">
        <v>287</v>
      </c>
      <c r="I24" s="10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4.25" customHeight="1" thickBot="1">
      <c r="A25" s="187"/>
      <c r="B25" s="16"/>
      <c r="C25" s="16"/>
      <c r="D25" s="39"/>
      <c r="E25" s="39"/>
      <c r="F25" s="89"/>
      <c r="G25" s="90"/>
      <c r="H25" s="184"/>
      <c r="I25" s="18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4.25" customHeight="1" thickBot="1" thickTop="1">
      <c r="A26" s="322" t="s">
        <v>227</v>
      </c>
      <c r="B26" s="323"/>
      <c r="C26" s="323"/>
      <c r="D26" s="323"/>
      <c r="E26" s="323"/>
      <c r="F26" s="323"/>
      <c r="G26" s="323"/>
      <c r="H26" s="323"/>
      <c r="I26" s="324"/>
      <c r="J26" s="2"/>
      <c r="M26" s="16"/>
      <c r="N26" s="16"/>
      <c r="O26" s="63"/>
      <c r="P26" s="15"/>
      <c r="Q26" s="2"/>
      <c r="R26" s="2"/>
      <c r="S26" s="2"/>
      <c r="T26" s="2"/>
    </row>
    <row r="27" spans="1:20" s="1" customFormat="1" ht="14.25" customHeight="1" thickTop="1">
      <c r="A27" s="131">
        <v>1</v>
      </c>
      <c r="B27" s="33" t="s">
        <v>175</v>
      </c>
      <c r="C27" s="33" t="s">
        <v>328</v>
      </c>
      <c r="D27" s="228" t="s">
        <v>16</v>
      </c>
      <c r="E27" s="234">
        <v>2006</v>
      </c>
      <c r="F27" s="111">
        <v>12</v>
      </c>
      <c r="G27" s="158">
        <v>1</v>
      </c>
      <c r="H27" s="235">
        <v>0.002384259259259259</v>
      </c>
      <c r="I27" s="236"/>
      <c r="J27" s="2"/>
      <c r="M27" s="146"/>
      <c r="N27" s="146"/>
      <c r="O27" s="63"/>
      <c r="P27" s="15"/>
      <c r="Q27" s="2"/>
      <c r="R27" s="2"/>
      <c r="S27" s="2"/>
      <c r="T27" s="2"/>
    </row>
    <row r="28" spans="1:20" s="1" customFormat="1" ht="14.25" customHeight="1">
      <c r="A28" s="23">
        <v>2</v>
      </c>
      <c r="B28" s="34" t="s">
        <v>293</v>
      </c>
      <c r="C28" s="34" t="s">
        <v>131</v>
      </c>
      <c r="D28" s="182"/>
      <c r="E28" s="182">
        <v>2005</v>
      </c>
      <c r="F28" s="42">
        <v>8</v>
      </c>
      <c r="G28" s="25">
        <v>2</v>
      </c>
      <c r="H28" s="133">
        <v>0.0023958333333333336</v>
      </c>
      <c r="I28" s="104">
        <f>H28-$H$27</f>
        <v>1.1574074074074438E-05</v>
      </c>
      <c r="J28" s="2"/>
      <c r="M28" s="146"/>
      <c r="N28" s="146"/>
      <c r="O28" s="63"/>
      <c r="P28" s="15"/>
      <c r="Q28" s="2"/>
      <c r="R28" s="2"/>
      <c r="S28" s="2"/>
      <c r="T28" s="2"/>
    </row>
    <row r="29" spans="1:20" s="1" customFormat="1" ht="14.25" customHeight="1">
      <c r="A29" s="23">
        <v>3</v>
      </c>
      <c r="B29" s="34" t="s">
        <v>96</v>
      </c>
      <c r="C29" s="34" t="s">
        <v>171</v>
      </c>
      <c r="D29" s="182" t="s">
        <v>18</v>
      </c>
      <c r="E29" s="182">
        <v>2005</v>
      </c>
      <c r="F29" s="42">
        <v>50</v>
      </c>
      <c r="G29" s="25">
        <v>3</v>
      </c>
      <c r="H29" s="132">
        <v>0.0025694444444444445</v>
      </c>
      <c r="I29" s="104">
        <f aca="true" t="shared" si="1" ref="I29:I35">H29-$H$27</f>
        <v>0.00018518518518518537</v>
      </c>
      <c r="J29" s="2"/>
      <c r="M29" s="146"/>
      <c r="N29" s="146"/>
      <c r="O29" s="63"/>
      <c r="P29" s="15"/>
      <c r="Q29" s="2"/>
      <c r="R29" s="2"/>
      <c r="S29" s="2"/>
      <c r="T29" s="2"/>
    </row>
    <row r="30" spans="1:20" s="1" customFormat="1" ht="14.25" customHeight="1">
      <c r="A30" s="23">
        <v>4</v>
      </c>
      <c r="B30" s="81" t="s">
        <v>97</v>
      </c>
      <c r="C30" s="81" t="s">
        <v>91</v>
      </c>
      <c r="D30" s="85" t="s">
        <v>16</v>
      </c>
      <c r="E30" s="82">
        <v>2007</v>
      </c>
      <c r="F30" s="42">
        <v>68</v>
      </c>
      <c r="G30" s="25">
        <v>4</v>
      </c>
      <c r="H30" s="132">
        <v>0.002731481481481482</v>
      </c>
      <c r="I30" s="104">
        <f t="shared" si="1"/>
        <v>0.0003472222222222227</v>
      </c>
      <c r="J30" s="2"/>
      <c r="M30" s="146"/>
      <c r="N30" s="146"/>
      <c r="O30" s="63"/>
      <c r="P30" s="15"/>
      <c r="Q30" s="2"/>
      <c r="R30" s="2"/>
      <c r="S30" s="2"/>
      <c r="T30" s="2"/>
    </row>
    <row r="31" spans="1:20" s="1" customFormat="1" ht="14.25" customHeight="1">
      <c r="A31" s="23">
        <v>5</v>
      </c>
      <c r="B31" s="106" t="s">
        <v>178</v>
      </c>
      <c r="C31" s="106" t="s">
        <v>170</v>
      </c>
      <c r="D31" s="85" t="s">
        <v>16</v>
      </c>
      <c r="E31" s="85">
        <v>2005</v>
      </c>
      <c r="F31" s="42">
        <v>40</v>
      </c>
      <c r="G31" s="25">
        <v>5</v>
      </c>
      <c r="H31" s="133">
        <v>0.002800925925925926</v>
      </c>
      <c r="I31" s="104">
        <f t="shared" si="1"/>
        <v>0.00041666666666666675</v>
      </c>
      <c r="J31" s="2"/>
      <c r="M31" s="146"/>
      <c r="N31" s="146"/>
      <c r="O31" s="63"/>
      <c r="P31" s="15"/>
      <c r="Q31" s="2"/>
      <c r="R31" s="2"/>
      <c r="S31" s="2"/>
      <c r="T31" s="2"/>
    </row>
    <row r="32" spans="1:20" s="1" customFormat="1" ht="14.25" customHeight="1">
      <c r="A32" s="23">
        <v>6</v>
      </c>
      <c r="B32" s="106" t="s">
        <v>324</v>
      </c>
      <c r="C32" s="106" t="s">
        <v>325</v>
      </c>
      <c r="D32" s="85" t="s">
        <v>16</v>
      </c>
      <c r="E32" s="85">
        <v>2007</v>
      </c>
      <c r="F32" s="42">
        <v>41</v>
      </c>
      <c r="G32" s="25">
        <v>6</v>
      </c>
      <c r="H32" s="132">
        <v>0.002893518518518519</v>
      </c>
      <c r="I32" s="104">
        <f t="shared" si="1"/>
        <v>0.0005092592592592596</v>
      </c>
      <c r="J32" s="2"/>
      <c r="M32" s="146"/>
      <c r="N32" s="146"/>
      <c r="O32" s="63"/>
      <c r="P32" s="15"/>
      <c r="Q32" s="2"/>
      <c r="R32" s="2"/>
      <c r="S32" s="2"/>
      <c r="T32" s="2"/>
    </row>
    <row r="33" spans="1:20" s="1" customFormat="1" ht="14.25" customHeight="1">
      <c r="A33" s="23">
        <v>7</v>
      </c>
      <c r="B33" s="34" t="s">
        <v>293</v>
      </c>
      <c r="C33" s="34" t="s">
        <v>93</v>
      </c>
      <c r="D33" s="182" t="s">
        <v>39</v>
      </c>
      <c r="E33" s="182">
        <v>2007</v>
      </c>
      <c r="F33" s="42">
        <v>5</v>
      </c>
      <c r="G33" s="25">
        <v>7</v>
      </c>
      <c r="H33" s="132">
        <v>0.0030208333333333333</v>
      </c>
      <c r="I33" s="104">
        <f t="shared" si="1"/>
        <v>0.0006365740740740741</v>
      </c>
      <c r="J33" s="2"/>
      <c r="M33" s="146"/>
      <c r="N33" s="146"/>
      <c r="O33" s="63"/>
      <c r="P33" s="15"/>
      <c r="Q33" s="2"/>
      <c r="R33" s="2"/>
      <c r="S33" s="2"/>
      <c r="T33" s="2"/>
    </row>
    <row r="34" spans="1:20" s="1" customFormat="1" ht="14.25" customHeight="1">
      <c r="A34" s="23">
        <v>8</v>
      </c>
      <c r="B34" s="106" t="s">
        <v>326</v>
      </c>
      <c r="C34" s="106" t="s">
        <v>91</v>
      </c>
      <c r="D34" s="85" t="s">
        <v>16</v>
      </c>
      <c r="E34" s="85">
        <v>2006</v>
      </c>
      <c r="F34" s="42">
        <v>18</v>
      </c>
      <c r="G34" s="25">
        <v>8</v>
      </c>
      <c r="H34" s="133">
        <v>0.003194444444444444</v>
      </c>
      <c r="I34" s="104">
        <f t="shared" si="1"/>
        <v>0.000810185185185185</v>
      </c>
      <c r="J34" s="2"/>
      <c r="M34" s="146"/>
      <c r="N34" s="146"/>
      <c r="O34" s="63"/>
      <c r="P34" s="15"/>
      <c r="Q34" s="2"/>
      <c r="R34" s="2"/>
      <c r="S34" s="2"/>
      <c r="T34" s="2"/>
    </row>
    <row r="35" spans="1:20" s="1" customFormat="1" ht="14.25" customHeight="1" thickBot="1">
      <c r="A35" s="161">
        <v>9</v>
      </c>
      <c r="B35" s="237" t="s">
        <v>327</v>
      </c>
      <c r="C35" s="237" t="s">
        <v>90</v>
      </c>
      <c r="D35" s="231" t="s">
        <v>16</v>
      </c>
      <c r="E35" s="238">
        <v>2007</v>
      </c>
      <c r="F35" s="239">
        <v>52</v>
      </c>
      <c r="G35" s="28">
        <v>9</v>
      </c>
      <c r="H35" s="240">
        <v>0.0034606481481481485</v>
      </c>
      <c r="I35" s="241">
        <f t="shared" si="1"/>
        <v>0.0010763888888888893</v>
      </c>
      <c r="J35" s="2"/>
      <c r="M35" s="146"/>
      <c r="N35" s="146"/>
      <c r="O35" s="63"/>
      <c r="P35" s="15"/>
      <c r="Q35" s="2"/>
      <c r="R35" s="2"/>
      <c r="S35" s="2"/>
      <c r="T35" s="2"/>
    </row>
    <row r="36" spans="1:20" s="1" customFormat="1" ht="14.25" customHeight="1" thickTop="1">
      <c r="A36" s="15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15"/>
      <c r="O36" s="15"/>
      <c r="P36" s="2"/>
      <c r="Q36" s="2"/>
      <c r="R36" s="2"/>
      <c r="S36" s="2"/>
      <c r="T36" s="2"/>
    </row>
    <row r="37" spans="1:15" s="1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15"/>
      <c r="L37" s="2"/>
      <c r="N37" s="16"/>
      <c r="O37" s="16"/>
    </row>
    <row r="38" spans="1:15" s="1" customFormat="1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16"/>
      <c r="O38" s="16"/>
    </row>
    <row r="39" spans="1:12" s="1" customFormat="1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s="1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1" customFormat="1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1" customFormat="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1" customFormat="1" ht="14.25" customHeight="1">
      <c r="A49" s="1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1" customFormat="1" ht="14.25" customHeight="1">
      <c r="A50" s="1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s="1" customFormat="1" ht="14.25" customHeight="1">
      <c r="A51" s="6"/>
      <c r="B51" s="5"/>
      <c r="C51" s="5"/>
      <c r="D51" s="6"/>
      <c r="E51" s="6"/>
      <c r="F51" s="6"/>
      <c r="G51" s="6"/>
      <c r="H51" s="14"/>
      <c r="I51" s="6"/>
      <c r="J51" s="2"/>
      <c r="K51" s="2"/>
      <c r="L51" s="2"/>
    </row>
    <row r="52" spans="1:20" s="1" customFormat="1" ht="14.25" customHeight="1">
      <c r="A52" s="6"/>
      <c r="B52" s="5"/>
      <c r="C52" s="5"/>
      <c r="D52" s="6"/>
      <c r="E52" s="6"/>
      <c r="F52" s="6"/>
      <c r="G52" s="6"/>
      <c r="H52" s="14"/>
      <c r="I52" s="6"/>
      <c r="J52" s="15"/>
      <c r="K52" s="15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 ht="14.25" customHeight="1">
      <c r="A53" s="6"/>
      <c r="B53" s="5"/>
      <c r="C53" s="5"/>
      <c r="D53" s="6"/>
      <c r="E53" s="6"/>
      <c r="F53" s="6"/>
      <c r="G53" s="6"/>
      <c r="H53" s="14"/>
      <c r="I53" s="6"/>
      <c r="J53" s="15"/>
      <c r="K53" s="15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 ht="14.25" customHeight="1">
      <c r="A54" s="6"/>
      <c r="B54" s="5"/>
      <c r="C54" s="5"/>
      <c r="D54" s="6"/>
      <c r="E54" s="6"/>
      <c r="F54" s="6"/>
      <c r="G54" s="6"/>
      <c r="H54" s="14"/>
      <c r="I54" s="6"/>
      <c r="J54" s="15"/>
      <c r="K54" s="15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 ht="14.25" customHeight="1">
      <c r="A55" s="6"/>
      <c r="B55" s="5"/>
      <c r="C55" s="5"/>
      <c r="D55" s="6"/>
      <c r="E55" s="6"/>
      <c r="F55" s="6"/>
      <c r="G55" s="6"/>
      <c r="H55" s="14"/>
      <c r="I55" s="6"/>
      <c r="J55" s="15"/>
      <c r="K55" s="15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 ht="14.25" customHeight="1">
      <c r="A56" s="6"/>
      <c r="B56" s="5"/>
      <c r="C56" s="5"/>
      <c r="D56" s="6"/>
      <c r="E56" s="6"/>
      <c r="F56" s="6"/>
      <c r="G56" s="6"/>
      <c r="H56" s="14"/>
      <c r="I56" s="6"/>
      <c r="J56" s="15"/>
      <c r="K56" s="15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 ht="14.25" customHeight="1">
      <c r="A57" s="6"/>
      <c r="B57" s="5"/>
      <c r="C57" s="5"/>
      <c r="D57" s="6"/>
      <c r="E57" s="6"/>
      <c r="F57" s="6"/>
      <c r="G57" s="6"/>
      <c r="H57" s="14"/>
      <c r="I57" s="6"/>
      <c r="J57" s="15"/>
      <c r="K57" s="15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 ht="14.25" customHeight="1">
      <c r="A58" s="6"/>
      <c r="B58" s="5"/>
      <c r="C58" s="5"/>
      <c r="D58" s="6"/>
      <c r="E58" s="6"/>
      <c r="F58" s="6"/>
      <c r="G58" s="6"/>
      <c r="H58" s="14"/>
      <c r="I58" s="6"/>
      <c r="J58" s="15"/>
      <c r="K58" s="15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 ht="14.25" customHeight="1">
      <c r="A59" s="6"/>
      <c r="B59" s="5"/>
      <c r="C59" s="5"/>
      <c r="D59" s="6"/>
      <c r="E59" s="6"/>
      <c r="F59" s="6"/>
      <c r="G59" s="6"/>
      <c r="H59" s="14"/>
      <c r="I59" s="6"/>
      <c r="J59" s="15"/>
      <c r="K59" s="15"/>
      <c r="L59" s="2"/>
      <c r="M59" s="2"/>
      <c r="N59" s="2"/>
      <c r="O59" s="2"/>
      <c r="P59" s="2"/>
      <c r="Q59" s="2"/>
      <c r="R59" s="2"/>
      <c r="S59" s="2"/>
      <c r="T59" s="2"/>
    </row>
    <row r="60" spans="1:20" s="1" customFormat="1" ht="14.25" customHeight="1">
      <c r="A60" s="6"/>
      <c r="B60" s="5"/>
      <c r="C60" s="5"/>
      <c r="D60" s="6"/>
      <c r="E60" s="6"/>
      <c r="F60" s="6"/>
      <c r="G60" s="6"/>
      <c r="H60" s="14"/>
      <c r="I60" s="6"/>
      <c r="J60" s="15"/>
      <c r="K60" s="15"/>
      <c r="L60" s="2"/>
      <c r="M60" s="2"/>
      <c r="N60" s="2"/>
      <c r="O60" s="2"/>
      <c r="P60" s="2"/>
      <c r="Q60" s="2"/>
      <c r="R60" s="2"/>
      <c r="S60" s="2"/>
      <c r="T60" s="2"/>
    </row>
    <row r="61" spans="1:20" s="1" customFormat="1" ht="14.25" customHeight="1">
      <c r="A61" s="6"/>
      <c r="B61" s="5"/>
      <c r="C61" s="5"/>
      <c r="D61" s="6"/>
      <c r="E61" s="6"/>
      <c r="F61" s="6"/>
      <c r="G61" s="6"/>
      <c r="H61" s="14"/>
      <c r="I61" s="6"/>
      <c r="J61" s="15"/>
      <c r="K61" s="15"/>
      <c r="L61" s="2"/>
      <c r="M61" s="2"/>
      <c r="N61" s="2"/>
      <c r="O61" s="2"/>
      <c r="P61" s="2"/>
      <c r="Q61" s="2"/>
      <c r="R61" s="2"/>
      <c r="S61" s="2"/>
      <c r="T61" s="2"/>
    </row>
    <row r="62" spans="1:20" s="1" customFormat="1" ht="14.25" customHeight="1">
      <c r="A62" s="6"/>
      <c r="B62" s="5"/>
      <c r="C62" s="5"/>
      <c r="D62" s="6"/>
      <c r="E62" s="6"/>
      <c r="F62" s="6"/>
      <c r="G62" s="6"/>
      <c r="H62" s="14"/>
      <c r="I62" s="6"/>
      <c r="J62" s="15"/>
      <c r="K62" s="15"/>
      <c r="L62" s="2"/>
      <c r="M62" s="2"/>
      <c r="N62" s="2"/>
      <c r="O62" s="2"/>
      <c r="P62" s="2"/>
      <c r="Q62" s="2"/>
      <c r="R62" s="2"/>
      <c r="S62" s="2"/>
      <c r="T62" s="2"/>
    </row>
    <row r="63" spans="1:20" s="1" customFormat="1" ht="14.25" customHeight="1">
      <c r="A63" s="6"/>
      <c r="B63" s="5"/>
      <c r="C63" s="5"/>
      <c r="D63" s="6"/>
      <c r="E63" s="6"/>
      <c r="F63" s="6"/>
      <c r="G63" s="6"/>
      <c r="H63" s="14"/>
      <c r="I63" s="6"/>
      <c r="J63" s="15"/>
      <c r="K63" s="15"/>
      <c r="L63" s="2"/>
      <c r="M63" s="2"/>
      <c r="N63" s="2"/>
      <c r="O63" s="2"/>
      <c r="P63" s="2"/>
      <c r="Q63" s="2"/>
      <c r="R63" s="2"/>
      <c r="S63" s="2"/>
      <c r="T63" s="2"/>
    </row>
    <row r="64" spans="1:20" s="1" customFormat="1" ht="14.25" customHeight="1">
      <c r="A64" s="6"/>
      <c r="B64" s="5"/>
      <c r="C64" s="5"/>
      <c r="D64" s="6"/>
      <c r="E64" s="6"/>
      <c r="F64" s="6"/>
      <c r="G64" s="6"/>
      <c r="H64" s="14"/>
      <c r="I64" s="6"/>
      <c r="J64" s="15"/>
      <c r="K64" s="15"/>
      <c r="L64" s="2"/>
      <c r="M64" s="2"/>
      <c r="N64" s="2"/>
      <c r="O64" s="2"/>
      <c r="P64" s="2"/>
      <c r="Q64" s="2"/>
      <c r="R64" s="2"/>
      <c r="S64" s="2"/>
      <c r="T64" s="2"/>
    </row>
    <row r="65" spans="1:20" s="1" customFormat="1" ht="14.25" customHeight="1">
      <c r="A65" s="6"/>
      <c r="B65" s="5"/>
      <c r="C65" s="5"/>
      <c r="D65" s="6"/>
      <c r="E65" s="6"/>
      <c r="F65" s="6"/>
      <c r="G65" s="6"/>
      <c r="H65" s="14"/>
      <c r="I65" s="6"/>
      <c r="J65" s="15"/>
      <c r="K65" s="15"/>
      <c r="L65" s="2"/>
      <c r="M65" s="2"/>
      <c r="N65" s="2"/>
      <c r="O65" s="2"/>
      <c r="P65" s="2"/>
      <c r="Q65" s="2"/>
      <c r="R65" s="2"/>
      <c r="S65" s="2"/>
      <c r="T65" s="2"/>
    </row>
    <row r="66" spans="1:20" s="1" customFormat="1" ht="14.25" customHeight="1">
      <c r="A66" s="6"/>
      <c r="B66" s="5"/>
      <c r="C66" s="5"/>
      <c r="D66" s="6"/>
      <c r="E66" s="6"/>
      <c r="F66" s="6"/>
      <c r="G66" s="6"/>
      <c r="H66" s="14"/>
      <c r="I66" s="6"/>
      <c r="J66" s="15"/>
      <c r="K66" s="15"/>
      <c r="L66" s="2"/>
      <c r="M66" s="2"/>
      <c r="N66" s="2"/>
      <c r="O66" s="2"/>
      <c r="P66" s="2"/>
      <c r="Q66" s="2"/>
      <c r="R66" s="2"/>
      <c r="S66" s="2"/>
      <c r="T66" s="2"/>
    </row>
    <row r="67" spans="1:20" s="1" customFormat="1" ht="14.25" customHeight="1">
      <c r="A67" s="6"/>
      <c r="B67" s="5"/>
      <c r="C67" s="5"/>
      <c r="D67" s="6"/>
      <c r="E67" s="6"/>
      <c r="F67" s="6"/>
      <c r="G67" s="6"/>
      <c r="H67" s="14"/>
      <c r="I67" s="6"/>
      <c r="J67" s="15"/>
      <c r="K67" s="15"/>
      <c r="L67" s="2"/>
      <c r="M67" s="2"/>
      <c r="N67" s="2"/>
      <c r="O67" s="2"/>
      <c r="P67" s="2"/>
      <c r="Q67" s="2"/>
      <c r="R67" s="2"/>
      <c r="S67" s="2"/>
      <c r="T67" s="2"/>
    </row>
    <row r="68" spans="1:20" s="1" customFormat="1" ht="14.25" customHeight="1">
      <c r="A68" s="6"/>
      <c r="B68" s="5"/>
      <c r="C68" s="5"/>
      <c r="D68" s="6"/>
      <c r="E68" s="6"/>
      <c r="F68" s="6"/>
      <c r="G68" s="6"/>
      <c r="H68" s="14"/>
      <c r="I68" s="6"/>
      <c r="J68" s="15"/>
      <c r="K68" s="15"/>
      <c r="L68" s="2"/>
      <c r="M68" s="2"/>
      <c r="N68" s="2"/>
      <c r="O68" s="2"/>
      <c r="P68" s="2"/>
      <c r="Q68" s="2"/>
      <c r="R68" s="2"/>
      <c r="S68" s="2"/>
      <c r="T68" s="2"/>
    </row>
    <row r="69" spans="1:20" s="1" customFormat="1" ht="14.25" customHeight="1">
      <c r="A69" s="6"/>
      <c r="B69" s="5"/>
      <c r="C69" s="5"/>
      <c r="D69" s="6"/>
      <c r="E69" s="6"/>
      <c r="F69" s="6"/>
      <c r="G69" s="6"/>
      <c r="H69" s="14"/>
      <c r="I69" s="6"/>
      <c r="J69" s="15"/>
      <c r="K69" s="15"/>
      <c r="L69" s="2"/>
      <c r="M69" s="2"/>
      <c r="N69" s="2"/>
      <c r="O69" s="2"/>
      <c r="P69" s="2"/>
      <c r="Q69" s="2"/>
      <c r="R69" s="2"/>
      <c r="S69" s="2"/>
      <c r="T69" s="2"/>
    </row>
    <row r="70" spans="1:20" s="1" customFormat="1" ht="14.25" customHeight="1">
      <c r="A70" s="6"/>
      <c r="B70" s="5"/>
      <c r="C70" s="5"/>
      <c r="D70" s="6"/>
      <c r="E70" s="6"/>
      <c r="F70" s="6"/>
      <c r="G70" s="6"/>
      <c r="H70" s="14"/>
      <c r="I70" s="6"/>
      <c r="J70" s="15"/>
      <c r="K70" s="15"/>
      <c r="L70" s="2"/>
      <c r="M70" s="2"/>
      <c r="N70" s="2"/>
      <c r="O70" s="2"/>
      <c r="P70" s="2"/>
      <c r="Q70" s="2"/>
      <c r="R70" s="2"/>
      <c r="S70" s="2"/>
      <c r="T70" s="2"/>
    </row>
    <row r="71" spans="1:20" s="1" customFormat="1" ht="14.25" customHeight="1">
      <c r="A71" s="6"/>
      <c r="B71" s="5"/>
      <c r="C71" s="5"/>
      <c r="D71" s="6"/>
      <c r="E71" s="6"/>
      <c r="F71" s="6"/>
      <c r="G71" s="6"/>
      <c r="H71" s="14"/>
      <c r="I71" s="6"/>
      <c r="J71" s="15"/>
      <c r="K71" s="15"/>
      <c r="L71" s="2"/>
      <c r="M71" s="2"/>
      <c r="N71" s="2"/>
      <c r="O71" s="2"/>
      <c r="P71" s="2"/>
      <c r="Q71" s="2"/>
      <c r="R71" s="2"/>
      <c r="S71" s="2"/>
      <c r="T71" s="2"/>
    </row>
    <row r="72" spans="1:20" s="1" customFormat="1" ht="14.25" customHeight="1">
      <c r="A72" s="6"/>
      <c r="B72" s="5"/>
      <c r="C72" s="5"/>
      <c r="D72" s="6"/>
      <c r="E72" s="6"/>
      <c r="F72" s="6"/>
      <c r="G72" s="6"/>
      <c r="H72" s="14"/>
      <c r="I72" s="6"/>
      <c r="J72" s="15"/>
      <c r="K72" s="15"/>
      <c r="L72" s="2"/>
      <c r="M72" s="2"/>
      <c r="N72" s="2"/>
      <c r="O72" s="2"/>
      <c r="P72" s="2"/>
      <c r="Q72" s="2"/>
      <c r="R72" s="2"/>
      <c r="S72" s="2"/>
      <c r="T72" s="2"/>
    </row>
    <row r="73" spans="1:20" s="1" customFormat="1" ht="14.25" customHeight="1">
      <c r="A73" s="6"/>
      <c r="B73" s="5"/>
      <c r="C73" s="5"/>
      <c r="D73" s="6"/>
      <c r="E73" s="6"/>
      <c r="F73" s="6"/>
      <c r="G73" s="6"/>
      <c r="H73" s="14"/>
      <c r="I73" s="6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</row>
    <row r="74" spans="1:20" s="1" customFormat="1" ht="14.25" customHeight="1">
      <c r="A74" s="6"/>
      <c r="B74" s="5"/>
      <c r="C74" s="5"/>
      <c r="D74" s="6"/>
      <c r="E74" s="6"/>
      <c r="F74" s="6"/>
      <c r="G74" s="6"/>
      <c r="H74" s="14"/>
      <c r="I74" s="6"/>
      <c r="J74" s="15"/>
      <c r="K74" s="15"/>
      <c r="L74" s="2"/>
      <c r="M74" s="2"/>
      <c r="N74" s="2"/>
      <c r="O74" s="2"/>
      <c r="P74" s="2"/>
      <c r="Q74" s="2"/>
      <c r="R74" s="2"/>
      <c r="S74" s="2"/>
      <c r="T74" s="2"/>
    </row>
    <row r="75" spans="1:20" s="1" customFormat="1" ht="14.25" customHeight="1">
      <c r="A75" s="6"/>
      <c r="B75" s="5"/>
      <c r="C75" s="5"/>
      <c r="D75" s="6"/>
      <c r="E75" s="6"/>
      <c r="F75" s="6"/>
      <c r="G75" s="6"/>
      <c r="H75" s="14"/>
      <c r="I75" s="6"/>
      <c r="J75" s="15"/>
      <c r="K75" s="15"/>
      <c r="L75" s="2"/>
      <c r="M75" s="2"/>
      <c r="N75" s="2"/>
      <c r="O75" s="2"/>
      <c r="P75" s="2"/>
      <c r="Q75" s="2"/>
      <c r="R75" s="2"/>
      <c r="S75" s="2"/>
      <c r="T75" s="2"/>
    </row>
    <row r="76" spans="1:20" s="1" customFormat="1" ht="14.25" customHeight="1">
      <c r="A76" s="6"/>
      <c r="B76" s="5"/>
      <c r="C76" s="5"/>
      <c r="D76" s="6"/>
      <c r="E76" s="6"/>
      <c r="F76" s="6"/>
      <c r="G76" s="6"/>
      <c r="H76" s="14"/>
      <c r="I76" s="6"/>
      <c r="J76" s="15"/>
      <c r="K76" s="15"/>
      <c r="L76" s="2"/>
      <c r="M76" s="2"/>
      <c r="N76" s="2"/>
      <c r="O76" s="2"/>
      <c r="P76" s="2"/>
      <c r="Q76" s="2"/>
      <c r="R76" s="2"/>
      <c r="S76" s="2"/>
      <c r="T76" s="2"/>
    </row>
    <row r="77" spans="1:20" s="1" customFormat="1" ht="14.25" customHeight="1">
      <c r="A77" s="6"/>
      <c r="B77" s="5"/>
      <c r="C77" s="5"/>
      <c r="D77" s="6"/>
      <c r="E77" s="6"/>
      <c r="F77" s="6"/>
      <c r="G77" s="6"/>
      <c r="H77" s="14"/>
      <c r="I77" s="6"/>
      <c r="J77" s="15"/>
      <c r="K77" s="15"/>
      <c r="L77" s="2"/>
      <c r="M77" s="2"/>
      <c r="N77" s="2"/>
      <c r="O77" s="2"/>
      <c r="P77" s="2"/>
      <c r="Q77" s="2"/>
      <c r="R77" s="2"/>
      <c r="S77" s="2"/>
      <c r="T77" s="2"/>
    </row>
    <row r="78" spans="1:20" s="1" customFormat="1" ht="14.25" customHeight="1">
      <c r="A78" s="6"/>
      <c r="B78" s="5"/>
      <c r="C78" s="5"/>
      <c r="D78" s="6"/>
      <c r="E78" s="6"/>
      <c r="F78" s="6"/>
      <c r="G78" s="6"/>
      <c r="H78" s="14"/>
      <c r="I78" s="6"/>
      <c r="J78" s="15"/>
      <c r="K78" s="15"/>
      <c r="L78" s="2"/>
      <c r="M78" s="2"/>
      <c r="N78" s="2"/>
      <c r="O78" s="2"/>
      <c r="P78" s="2"/>
      <c r="Q78" s="2"/>
      <c r="R78" s="2"/>
      <c r="S78" s="2"/>
      <c r="T78" s="2"/>
    </row>
    <row r="79" spans="1:20" s="1" customFormat="1" ht="14.25" customHeight="1">
      <c r="A79" s="6"/>
      <c r="B79" s="5"/>
      <c r="C79" s="5"/>
      <c r="D79" s="6"/>
      <c r="E79" s="6"/>
      <c r="F79" s="6"/>
      <c r="G79" s="6"/>
      <c r="H79" s="14"/>
      <c r="I79" s="6"/>
      <c r="J79" s="15"/>
      <c r="K79" s="15"/>
      <c r="L79" s="2"/>
      <c r="M79" s="2"/>
      <c r="N79" s="2"/>
      <c r="O79" s="2"/>
      <c r="P79" s="2"/>
      <c r="Q79" s="2"/>
      <c r="R79" s="2"/>
      <c r="S79" s="2"/>
      <c r="T79" s="2"/>
    </row>
    <row r="80" spans="1:20" s="1" customFormat="1" ht="14.25" customHeight="1">
      <c r="A80" s="6"/>
      <c r="B80" s="5"/>
      <c r="C80" s="5"/>
      <c r="D80" s="6"/>
      <c r="E80" s="6"/>
      <c r="F80" s="6"/>
      <c r="G80" s="6"/>
      <c r="H80" s="14"/>
      <c r="I80" s="6"/>
      <c r="J80" s="15"/>
      <c r="K80" s="15"/>
      <c r="L80" s="2"/>
      <c r="M80" s="2"/>
      <c r="N80" s="2"/>
      <c r="O80" s="2"/>
      <c r="P80" s="2"/>
      <c r="Q80" s="2"/>
      <c r="R80" s="2"/>
      <c r="S80" s="2"/>
      <c r="T80" s="2"/>
    </row>
    <row r="81" spans="1:20" s="1" customFormat="1" ht="14.25" customHeight="1">
      <c r="A81" s="6"/>
      <c r="B81" s="5"/>
      <c r="C81" s="5"/>
      <c r="D81" s="6"/>
      <c r="E81" s="6"/>
      <c r="F81" s="6"/>
      <c r="G81" s="6"/>
      <c r="H81" s="14"/>
      <c r="I81" s="6"/>
      <c r="J81" s="15"/>
      <c r="K81" s="15"/>
      <c r="L81" s="2"/>
      <c r="M81" s="2"/>
      <c r="N81" s="2"/>
      <c r="O81" s="2"/>
      <c r="P81" s="2"/>
      <c r="Q81" s="2"/>
      <c r="R81" s="2"/>
      <c r="S81" s="2"/>
      <c r="T81" s="2"/>
    </row>
    <row r="82" spans="1:20" s="1" customFormat="1" ht="14.25" customHeight="1">
      <c r="A82" s="6"/>
      <c r="B82" s="5"/>
      <c r="C82" s="5"/>
      <c r="D82" s="6"/>
      <c r="E82" s="6"/>
      <c r="F82" s="6"/>
      <c r="G82" s="6"/>
      <c r="H82" s="14"/>
      <c r="I82" s="6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</row>
    <row r="83" spans="1:20" s="1" customFormat="1" ht="14.25" customHeight="1">
      <c r="A83" s="6"/>
      <c r="B83" s="5"/>
      <c r="C83" s="5"/>
      <c r="D83" s="6"/>
      <c r="E83" s="6"/>
      <c r="F83" s="6"/>
      <c r="G83" s="6"/>
      <c r="H83" s="14"/>
      <c r="I83" s="6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</row>
    <row r="84" spans="1:20" s="1" customFormat="1" ht="14.25" customHeight="1">
      <c r="A84" s="6"/>
      <c r="B84" s="5"/>
      <c r="C84" s="5"/>
      <c r="D84" s="6"/>
      <c r="E84" s="6"/>
      <c r="F84" s="6"/>
      <c r="G84" s="6"/>
      <c r="H84" s="14"/>
      <c r="I84" s="6"/>
      <c r="J84" s="15"/>
      <c r="K84" s="15"/>
      <c r="L84" s="2"/>
      <c r="M84" s="2"/>
      <c r="N84" s="2"/>
      <c r="O84" s="2"/>
      <c r="P84" s="2"/>
      <c r="Q84" s="2"/>
      <c r="R84" s="2"/>
      <c r="S84" s="2"/>
      <c r="T84" s="2"/>
    </row>
    <row r="85" spans="1:20" s="1" customFormat="1" ht="14.25" customHeight="1">
      <c r="A85" s="6"/>
      <c r="B85" s="5"/>
      <c r="C85" s="5"/>
      <c r="D85" s="6"/>
      <c r="E85" s="6"/>
      <c r="F85" s="6"/>
      <c r="G85" s="6"/>
      <c r="H85" s="14"/>
      <c r="I85" s="6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</row>
    <row r="86" spans="1:20" s="1" customFormat="1" ht="14.25" customHeight="1">
      <c r="A86" s="6"/>
      <c r="B86" s="5"/>
      <c r="C86" s="5"/>
      <c r="D86" s="6"/>
      <c r="E86" s="6"/>
      <c r="F86" s="6"/>
      <c r="G86" s="6"/>
      <c r="H86" s="14"/>
      <c r="I86" s="6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</row>
    <row r="87" spans="1:20" s="1" customFormat="1" ht="14.25" customHeight="1">
      <c r="A87" s="6"/>
      <c r="B87" s="5"/>
      <c r="C87" s="5"/>
      <c r="D87" s="6"/>
      <c r="E87" s="6"/>
      <c r="F87" s="6"/>
      <c r="G87" s="6"/>
      <c r="H87" s="14"/>
      <c r="I87" s="6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</row>
    <row r="88" spans="1:20" s="1" customFormat="1" ht="14.25" customHeight="1">
      <c r="A88" s="6"/>
      <c r="B88" s="5"/>
      <c r="C88" s="5"/>
      <c r="D88" s="6"/>
      <c r="E88" s="6"/>
      <c r="F88" s="6"/>
      <c r="G88" s="6"/>
      <c r="H88" s="14"/>
      <c r="I88" s="6"/>
      <c r="J88" s="15"/>
      <c r="K88" s="15"/>
      <c r="L88" s="2"/>
      <c r="M88" s="2"/>
      <c r="N88" s="2"/>
      <c r="O88" s="2"/>
      <c r="P88" s="2"/>
      <c r="Q88" s="2"/>
      <c r="R88" s="2"/>
      <c r="S88" s="2"/>
      <c r="T88" s="2"/>
    </row>
    <row r="89" spans="1:20" s="1" customFormat="1" ht="14.25" customHeight="1">
      <c r="A89" s="6"/>
      <c r="B89" s="5"/>
      <c r="C89" s="5"/>
      <c r="D89" s="6"/>
      <c r="E89" s="6"/>
      <c r="F89" s="6"/>
      <c r="G89" s="6"/>
      <c r="H89" s="14"/>
      <c r="I89" s="6"/>
      <c r="J89" s="15"/>
      <c r="K89" s="15"/>
      <c r="L89" s="2"/>
      <c r="M89" s="2"/>
      <c r="N89" s="2"/>
      <c r="O89" s="2"/>
      <c r="P89" s="2"/>
      <c r="Q89" s="2"/>
      <c r="R89" s="2"/>
      <c r="S89" s="2"/>
      <c r="T89" s="2"/>
    </row>
    <row r="90" spans="1:20" s="1" customFormat="1" ht="14.25" customHeight="1">
      <c r="A90" s="6"/>
      <c r="B90" s="5"/>
      <c r="C90" s="5"/>
      <c r="D90" s="6"/>
      <c r="E90" s="6"/>
      <c r="F90" s="6"/>
      <c r="G90" s="6"/>
      <c r="H90" s="14"/>
      <c r="I90" s="6"/>
      <c r="J90" s="15"/>
      <c r="K90" s="15"/>
      <c r="L90" s="2"/>
      <c r="M90" s="2"/>
      <c r="N90" s="2"/>
      <c r="O90" s="2"/>
      <c r="P90" s="2"/>
      <c r="Q90" s="2"/>
      <c r="R90" s="2"/>
      <c r="S90" s="2"/>
      <c r="T90" s="2"/>
    </row>
    <row r="91" spans="1:20" s="1" customFormat="1" ht="14.25" customHeight="1">
      <c r="A91" s="6"/>
      <c r="B91" s="5"/>
      <c r="C91" s="5"/>
      <c r="D91" s="6"/>
      <c r="E91" s="6"/>
      <c r="F91" s="6"/>
      <c r="G91" s="6"/>
      <c r="H91" s="14"/>
      <c r="I91" s="6"/>
      <c r="J91" s="15"/>
      <c r="K91" s="15"/>
      <c r="L91" s="2"/>
      <c r="M91" s="2"/>
      <c r="N91" s="2"/>
      <c r="O91" s="2"/>
      <c r="P91" s="2"/>
      <c r="Q91" s="2"/>
      <c r="R91" s="2"/>
      <c r="S91" s="2"/>
      <c r="T91" s="2"/>
    </row>
    <row r="92" spans="1:20" s="1" customFormat="1" ht="14.25" customHeight="1">
      <c r="A92" s="6"/>
      <c r="B92" s="5"/>
      <c r="C92" s="5"/>
      <c r="D92" s="6"/>
      <c r="E92" s="6"/>
      <c r="F92" s="6"/>
      <c r="G92" s="6"/>
      <c r="H92" s="14"/>
      <c r="I92" s="6"/>
      <c r="J92" s="15"/>
      <c r="K92" s="15"/>
      <c r="L92" s="2"/>
      <c r="M92" s="2"/>
      <c r="N92" s="2"/>
      <c r="O92" s="2"/>
      <c r="P92" s="2"/>
      <c r="Q92" s="2"/>
      <c r="R92" s="2"/>
      <c r="S92" s="2"/>
      <c r="T92" s="2"/>
    </row>
    <row r="93" spans="1:20" s="1" customFormat="1" ht="14.25" customHeight="1">
      <c r="A93" s="6"/>
      <c r="B93" s="5"/>
      <c r="C93" s="5"/>
      <c r="D93" s="6"/>
      <c r="E93" s="6"/>
      <c r="F93" s="6"/>
      <c r="G93" s="6"/>
      <c r="H93" s="14"/>
      <c r="I93" s="6"/>
      <c r="J93" s="15"/>
      <c r="K93" s="15"/>
      <c r="L93" s="2"/>
      <c r="M93" s="2"/>
      <c r="N93" s="2"/>
      <c r="O93" s="2"/>
      <c r="P93" s="2"/>
      <c r="Q93" s="2"/>
      <c r="R93" s="2"/>
      <c r="S93" s="2"/>
      <c r="T93" s="2"/>
    </row>
    <row r="94" spans="1:20" s="1" customFormat="1" ht="14.25" customHeight="1">
      <c r="A94" s="6"/>
      <c r="B94" s="5"/>
      <c r="C94" s="5"/>
      <c r="D94" s="6"/>
      <c r="E94" s="6"/>
      <c r="F94" s="6"/>
      <c r="G94" s="6"/>
      <c r="H94" s="14"/>
      <c r="I94" s="6"/>
      <c r="J94" s="15"/>
      <c r="K94" s="15"/>
      <c r="L94" s="2"/>
      <c r="M94" s="2"/>
      <c r="N94" s="2"/>
      <c r="O94" s="2"/>
      <c r="P94" s="2"/>
      <c r="Q94" s="2"/>
      <c r="R94" s="2"/>
      <c r="S94" s="2"/>
      <c r="T94" s="2"/>
    </row>
    <row r="95" spans="1:20" s="1" customFormat="1" ht="14.25" customHeight="1">
      <c r="A95" s="6"/>
      <c r="B95" s="5"/>
      <c r="C95" s="5"/>
      <c r="D95" s="6"/>
      <c r="E95" s="6"/>
      <c r="F95" s="6"/>
      <c r="G95" s="6"/>
      <c r="H95" s="14"/>
      <c r="I95" s="6"/>
      <c r="J95" s="15"/>
      <c r="K95" s="15"/>
      <c r="L95" s="2"/>
      <c r="M95" s="2"/>
      <c r="N95" s="2"/>
      <c r="O95" s="2"/>
      <c r="P95" s="2"/>
      <c r="Q95" s="2"/>
      <c r="R95" s="2"/>
      <c r="S95" s="2"/>
      <c r="T95" s="2"/>
    </row>
    <row r="96" spans="1:20" s="1" customFormat="1" ht="14.25" customHeight="1">
      <c r="A96" s="6"/>
      <c r="B96" s="5"/>
      <c r="C96" s="5"/>
      <c r="D96" s="6"/>
      <c r="E96" s="6"/>
      <c r="F96" s="6"/>
      <c r="G96" s="6"/>
      <c r="H96" s="14"/>
      <c r="I96" s="6"/>
      <c r="J96" s="15"/>
      <c r="K96" s="15"/>
      <c r="L96" s="2"/>
      <c r="M96" s="2"/>
      <c r="N96" s="2"/>
      <c r="O96" s="2"/>
      <c r="P96" s="2"/>
      <c r="Q96" s="2"/>
      <c r="R96" s="2"/>
      <c r="S96" s="2"/>
      <c r="T96" s="2"/>
    </row>
    <row r="97" spans="1:20" s="1" customFormat="1" ht="14.25" customHeight="1">
      <c r="A97" s="6"/>
      <c r="B97" s="5"/>
      <c r="C97" s="5"/>
      <c r="D97" s="6"/>
      <c r="E97" s="6"/>
      <c r="F97" s="6"/>
      <c r="G97" s="6"/>
      <c r="H97" s="14"/>
      <c r="I97" s="6"/>
      <c r="J97" s="15"/>
      <c r="K97" s="15"/>
      <c r="L97" s="2"/>
      <c r="M97" s="2"/>
      <c r="N97" s="2"/>
      <c r="O97" s="2"/>
      <c r="P97" s="2"/>
      <c r="Q97" s="2"/>
      <c r="R97" s="2"/>
      <c r="S97" s="2"/>
      <c r="T97" s="2"/>
    </row>
    <row r="98" spans="1:20" s="1" customFormat="1" ht="14.25" customHeight="1">
      <c r="A98" s="6"/>
      <c r="B98" s="5"/>
      <c r="C98" s="5"/>
      <c r="D98" s="6"/>
      <c r="E98" s="6"/>
      <c r="F98" s="6"/>
      <c r="G98" s="6"/>
      <c r="H98" s="14"/>
      <c r="I98" s="6"/>
      <c r="J98" s="15"/>
      <c r="K98" s="15"/>
      <c r="L98" s="2"/>
      <c r="M98" s="2"/>
      <c r="N98" s="2"/>
      <c r="O98" s="2"/>
      <c r="P98" s="2"/>
      <c r="Q98" s="2"/>
      <c r="R98" s="2"/>
      <c r="S98" s="2"/>
      <c r="T98" s="2"/>
    </row>
    <row r="99" spans="1:20" s="1" customFormat="1" ht="14.25" customHeight="1">
      <c r="A99" s="6"/>
      <c r="B99" s="5"/>
      <c r="C99" s="5"/>
      <c r="D99" s="6"/>
      <c r="E99" s="6"/>
      <c r="F99" s="6"/>
      <c r="G99" s="6"/>
      <c r="H99" s="14"/>
      <c r="I99" s="6"/>
      <c r="J99" s="15"/>
      <c r="K99" s="15"/>
      <c r="L99" s="2"/>
      <c r="M99" s="2"/>
      <c r="N99" s="2"/>
      <c r="O99" s="2"/>
      <c r="P99" s="2"/>
      <c r="Q99" s="2"/>
      <c r="R99" s="2"/>
      <c r="S99" s="2"/>
      <c r="T99" s="2"/>
    </row>
    <row r="100" spans="1:20" s="1" customFormat="1" ht="14.25" customHeight="1">
      <c r="A100" s="6"/>
      <c r="B100" s="5"/>
      <c r="C100" s="5"/>
      <c r="D100" s="6"/>
      <c r="E100" s="6"/>
      <c r="F100" s="6"/>
      <c r="G100" s="6"/>
      <c r="H100" s="14"/>
      <c r="I100" s="6"/>
      <c r="J100" s="15"/>
      <c r="K100" s="15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1" customFormat="1" ht="14.25" customHeight="1">
      <c r="A101" s="6"/>
      <c r="B101" s="5"/>
      <c r="C101" s="5"/>
      <c r="D101" s="6"/>
      <c r="E101" s="6"/>
      <c r="F101" s="6"/>
      <c r="G101" s="6"/>
      <c r="H101" s="14"/>
      <c r="I101" s="6"/>
      <c r="J101" s="15"/>
      <c r="K101" s="15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1" customFormat="1" ht="14.25" customHeight="1">
      <c r="A102" s="6"/>
      <c r="B102" s="5"/>
      <c r="C102" s="5"/>
      <c r="D102" s="6"/>
      <c r="E102" s="6"/>
      <c r="F102" s="6"/>
      <c r="G102" s="6"/>
      <c r="H102" s="14"/>
      <c r="I102" s="6"/>
      <c r="J102" s="15"/>
      <c r="K102" s="15"/>
      <c r="L102" s="2"/>
      <c r="M102" s="2"/>
      <c r="N102" s="2"/>
      <c r="O102" s="2"/>
      <c r="P102" s="2"/>
      <c r="Q102" s="2"/>
      <c r="R102" s="2"/>
      <c r="S102" s="2"/>
      <c r="T102" s="2"/>
    </row>
    <row r="103" spans="1:20" s="1" customFormat="1" ht="14.25" customHeight="1">
      <c r="A103" s="6"/>
      <c r="B103" s="5"/>
      <c r="C103" s="5"/>
      <c r="D103" s="6"/>
      <c r="E103" s="6"/>
      <c r="F103" s="6"/>
      <c r="G103" s="6"/>
      <c r="H103" s="14"/>
      <c r="I103" s="6"/>
      <c r="J103" s="15"/>
      <c r="K103" s="15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1" customFormat="1" ht="14.25" customHeight="1">
      <c r="A104" s="6"/>
      <c r="B104" s="5"/>
      <c r="C104" s="5"/>
      <c r="D104" s="6"/>
      <c r="E104" s="6"/>
      <c r="F104" s="6"/>
      <c r="G104" s="6"/>
      <c r="H104" s="14"/>
      <c r="I104" s="6"/>
      <c r="J104" s="15"/>
      <c r="K104" s="15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1" customFormat="1" ht="14.25" customHeight="1">
      <c r="A105" s="6"/>
      <c r="B105" s="5"/>
      <c r="C105" s="5"/>
      <c r="D105" s="6"/>
      <c r="E105" s="6"/>
      <c r="F105" s="6"/>
      <c r="G105" s="6"/>
      <c r="H105" s="14"/>
      <c r="I105" s="6"/>
      <c r="J105" s="15"/>
      <c r="K105" s="15"/>
      <c r="L105" s="2"/>
      <c r="M105" s="2"/>
      <c r="N105" s="2"/>
      <c r="O105" s="2"/>
      <c r="P105" s="2"/>
      <c r="Q105" s="2"/>
      <c r="R105" s="2"/>
      <c r="S105" s="2"/>
      <c r="T105" s="2"/>
    </row>
    <row r="106" spans="1:20" s="1" customFormat="1" ht="14.25" customHeight="1">
      <c r="A106" s="6"/>
      <c r="B106" s="5"/>
      <c r="C106" s="5"/>
      <c r="D106" s="6"/>
      <c r="E106" s="6"/>
      <c r="F106" s="6"/>
      <c r="G106" s="6"/>
      <c r="H106" s="14"/>
      <c r="I106" s="6"/>
      <c r="J106" s="15"/>
      <c r="K106" s="15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1" customFormat="1" ht="14.25" customHeight="1">
      <c r="A107" s="6"/>
      <c r="B107" s="5"/>
      <c r="C107" s="5"/>
      <c r="D107" s="6"/>
      <c r="E107" s="6"/>
      <c r="F107" s="6"/>
      <c r="G107" s="6"/>
      <c r="H107" s="14"/>
      <c r="I107" s="6"/>
      <c r="J107" s="15"/>
      <c r="K107" s="15"/>
      <c r="L107" s="2"/>
      <c r="M107" s="2"/>
      <c r="N107" s="2"/>
      <c r="O107" s="2"/>
      <c r="P107" s="2"/>
      <c r="Q107" s="2"/>
      <c r="R107" s="2"/>
      <c r="S107" s="2"/>
      <c r="T107" s="2"/>
    </row>
    <row r="108" spans="1:20" s="1" customFormat="1" ht="14.25" customHeight="1">
      <c r="A108" s="6"/>
      <c r="B108" s="5"/>
      <c r="C108" s="5"/>
      <c r="D108" s="6"/>
      <c r="E108" s="6"/>
      <c r="F108" s="6"/>
      <c r="G108" s="6"/>
      <c r="H108" s="14"/>
      <c r="I108" s="6"/>
      <c r="J108" s="15"/>
      <c r="K108" s="15"/>
      <c r="L108" s="2"/>
      <c r="M108" s="2"/>
      <c r="N108" s="2"/>
      <c r="O108" s="2"/>
      <c r="P108" s="2"/>
      <c r="Q108" s="2"/>
      <c r="R108" s="2"/>
      <c r="S108" s="2"/>
      <c r="T108" s="2"/>
    </row>
    <row r="109" spans="1:20" s="1" customFormat="1" ht="14.25" customHeight="1">
      <c r="A109" s="6"/>
      <c r="B109" s="5"/>
      <c r="C109" s="5"/>
      <c r="D109" s="6"/>
      <c r="E109" s="6"/>
      <c r="F109" s="6"/>
      <c r="G109" s="6"/>
      <c r="H109" s="14"/>
      <c r="I109" s="6"/>
      <c r="J109" s="15"/>
      <c r="K109" s="15"/>
      <c r="L109" s="2"/>
      <c r="M109" s="2"/>
      <c r="N109" s="2"/>
      <c r="O109" s="2"/>
      <c r="P109" s="2"/>
      <c r="Q109" s="2"/>
      <c r="R109" s="2"/>
      <c r="S109" s="2"/>
      <c r="T109" s="2"/>
    </row>
    <row r="110" spans="1:20" s="1" customFormat="1" ht="14.25" customHeight="1">
      <c r="A110" s="6"/>
      <c r="B110" s="5"/>
      <c r="C110" s="5"/>
      <c r="D110" s="6"/>
      <c r="E110" s="6"/>
      <c r="F110" s="6"/>
      <c r="G110" s="6"/>
      <c r="H110" s="14"/>
      <c r="I110" s="6"/>
      <c r="J110" s="15"/>
      <c r="K110" s="15"/>
      <c r="L110" s="2"/>
      <c r="M110" s="2"/>
      <c r="N110" s="2"/>
      <c r="O110" s="2"/>
      <c r="P110" s="2"/>
      <c r="Q110" s="2"/>
      <c r="R110" s="2"/>
      <c r="S110" s="2"/>
      <c r="T110" s="2"/>
    </row>
    <row r="111" spans="1:20" s="1" customFormat="1" ht="14.25" customHeight="1">
      <c r="A111" s="6"/>
      <c r="B111" s="5"/>
      <c r="C111" s="5"/>
      <c r="D111" s="6"/>
      <c r="E111" s="6"/>
      <c r="F111" s="6"/>
      <c r="G111" s="6"/>
      <c r="H111" s="14"/>
      <c r="I111" s="6"/>
      <c r="J111" s="15"/>
      <c r="K111" s="15"/>
      <c r="L111" s="2"/>
      <c r="M111" s="2"/>
      <c r="N111" s="2"/>
      <c r="O111" s="2"/>
      <c r="P111" s="2"/>
      <c r="Q111" s="2"/>
      <c r="R111" s="2"/>
      <c r="S111" s="2"/>
      <c r="T111" s="2"/>
    </row>
    <row r="112" spans="1:20" s="1" customFormat="1" ht="14.25" customHeight="1">
      <c r="A112" s="6"/>
      <c r="B112" s="5"/>
      <c r="C112" s="5"/>
      <c r="D112" s="6"/>
      <c r="E112" s="6"/>
      <c r="F112" s="6"/>
      <c r="G112" s="6"/>
      <c r="H112" s="14"/>
      <c r="I112" s="6"/>
      <c r="J112" s="15"/>
      <c r="K112" s="15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1" customFormat="1" ht="14.25" customHeight="1">
      <c r="A113" s="6"/>
      <c r="B113" s="5"/>
      <c r="C113" s="5"/>
      <c r="D113" s="6"/>
      <c r="E113" s="6"/>
      <c r="F113" s="6"/>
      <c r="G113" s="6"/>
      <c r="H113" s="14"/>
      <c r="I113" s="6"/>
      <c r="J113" s="15"/>
      <c r="K113" s="15"/>
      <c r="L113" s="2"/>
      <c r="M113" s="2"/>
      <c r="N113" s="2"/>
      <c r="O113" s="2"/>
      <c r="P113" s="2"/>
      <c r="Q113" s="2"/>
      <c r="R113" s="2"/>
      <c r="S113" s="2"/>
      <c r="T113" s="2"/>
    </row>
    <row r="114" spans="1:20" s="1" customFormat="1" ht="14.25" customHeight="1">
      <c r="A114" s="6"/>
      <c r="B114" s="5"/>
      <c r="C114" s="5"/>
      <c r="D114" s="6"/>
      <c r="E114" s="6"/>
      <c r="F114" s="6"/>
      <c r="G114" s="6"/>
      <c r="H114" s="14"/>
      <c r="I114" s="6"/>
      <c r="J114" s="15"/>
      <c r="K114" s="15"/>
      <c r="L114" s="2"/>
      <c r="M114" s="2"/>
      <c r="N114" s="2"/>
      <c r="O114" s="2"/>
      <c r="P114" s="2"/>
      <c r="Q114" s="2"/>
      <c r="R114" s="2"/>
      <c r="S114" s="2"/>
      <c r="T114" s="2"/>
    </row>
    <row r="115" spans="1:20" s="1" customFormat="1" ht="14.25" customHeight="1">
      <c r="A115" s="6"/>
      <c r="B115" s="5"/>
      <c r="C115" s="5"/>
      <c r="D115" s="6"/>
      <c r="E115" s="6"/>
      <c r="F115" s="6"/>
      <c r="G115" s="6"/>
      <c r="H115" s="14"/>
      <c r="I115" s="6"/>
      <c r="J115" s="15"/>
      <c r="K115" s="15"/>
      <c r="L115" s="2"/>
      <c r="M115" s="2"/>
      <c r="N115" s="2"/>
      <c r="O115" s="2"/>
      <c r="P115" s="2"/>
      <c r="Q115" s="2"/>
      <c r="R115" s="2"/>
      <c r="S115" s="2"/>
      <c r="T115" s="2"/>
    </row>
    <row r="116" spans="1:20" s="1" customFormat="1" ht="14.25" customHeight="1">
      <c r="A116" s="6"/>
      <c r="B116" s="5"/>
      <c r="C116" s="5"/>
      <c r="D116" s="6"/>
      <c r="E116" s="6"/>
      <c r="F116" s="6"/>
      <c r="G116" s="6"/>
      <c r="H116" s="14"/>
      <c r="I116" s="6"/>
      <c r="J116" s="15"/>
      <c r="K116" s="15"/>
      <c r="L116" s="2"/>
      <c r="M116" s="2"/>
      <c r="N116" s="2"/>
      <c r="O116" s="2"/>
      <c r="P116" s="2"/>
      <c r="Q116" s="2"/>
      <c r="R116" s="2"/>
      <c r="S116" s="2"/>
      <c r="T116" s="2"/>
    </row>
    <row r="117" spans="1:20" s="1" customFormat="1" ht="14.25" customHeight="1">
      <c r="A117" s="6"/>
      <c r="B117" s="5"/>
      <c r="C117" s="5"/>
      <c r="D117" s="6"/>
      <c r="E117" s="6"/>
      <c r="F117" s="6"/>
      <c r="G117" s="6"/>
      <c r="H117" s="14"/>
      <c r="I117" s="6"/>
      <c r="J117" s="15"/>
      <c r="K117" s="15"/>
      <c r="L117" s="2"/>
      <c r="M117" s="2"/>
      <c r="N117" s="2"/>
      <c r="O117" s="2"/>
      <c r="P117" s="2"/>
      <c r="Q117" s="2"/>
      <c r="R117" s="2"/>
      <c r="S117" s="2"/>
      <c r="T117" s="2"/>
    </row>
    <row r="118" spans="1:20" s="1" customFormat="1" ht="14.25" customHeight="1">
      <c r="A118" s="6"/>
      <c r="B118" s="5"/>
      <c r="C118" s="5"/>
      <c r="D118" s="6"/>
      <c r="E118" s="6"/>
      <c r="F118" s="6"/>
      <c r="G118" s="6"/>
      <c r="H118" s="14"/>
      <c r="I118" s="6"/>
      <c r="J118" s="15"/>
      <c r="K118" s="15"/>
      <c r="L118" s="2"/>
      <c r="M118" s="2"/>
      <c r="N118" s="2"/>
      <c r="O118" s="2"/>
      <c r="P118" s="2"/>
      <c r="Q118" s="2"/>
      <c r="R118" s="2"/>
      <c r="S118" s="2"/>
      <c r="T118" s="2"/>
    </row>
    <row r="119" spans="1:20" s="1" customFormat="1" ht="14.25" customHeight="1">
      <c r="A119" s="6"/>
      <c r="B119" s="5"/>
      <c r="C119" s="5"/>
      <c r="D119" s="6"/>
      <c r="E119" s="6"/>
      <c r="F119" s="6"/>
      <c r="G119" s="6"/>
      <c r="H119" s="14"/>
      <c r="I119" s="6"/>
      <c r="J119" s="15"/>
      <c r="K119" s="15"/>
      <c r="L119" s="2"/>
      <c r="M119" s="2"/>
      <c r="N119" s="2"/>
      <c r="O119" s="2"/>
      <c r="P119" s="2"/>
      <c r="Q119" s="2"/>
      <c r="R119" s="2"/>
      <c r="S119" s="2"/>
      <c r="T119" s="2"/>
    </row>
    <row r="120" spans="1:20" s="1" customFormat="1" ht="14.25" customHeight="1">
      <c r="A120" s="6"/>
      <c r="B120" s="5"/>
      <c r="C120" s="5"/>
      <c r="D120" s="6"/>
      <c r="E120" s="6"/>
      <c r="F120" s="6"/>
      <c r="G120" s="6"/>
      <c r="H120" s="14"/>
      <c r="I120" s="6"/>
      <c r="J120" s="15"/>
      <c r="K120" s="15"/>
      <c r="L120" s="2"/>
      <c r="M120" s="2"/>
      <c r="N120" s="2"/>
      <c r="O120" s="2"/>
      <c r="P120" s="2"/>
      <c r="Q120" s="2"/>
      <c r="R120" s="2"/>
      <c r="S120" s="2"/>
      <c r="T120" s="2"/>
    </row>
    <row r="121" spans="1:20" s="1" customFormat="1" ht="14.25" customHeight="1">
      <c r="A121" s="6"/>
      <c r="B121" s="5"/>
      <c r="C121" s="5"/>
      <c r="D121" s="6"/>
      <c r="E121" s="6"/>
      <c r="F121" s="6"/>
      <c r="G121" s="6"/>
      <c r="H121" s="14"/>
      <c r="I121" s="6"/>
      <c r="J121" s="15"/>
      <c r="K121" s="15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6"/>
      <c r="B122" s="5"/>
      <c r="C122" s="5"/>
      <c r="D122" s="6"/>
      <c r="E122" s="6"/>
      <c r="F122" s="6"/>
      <c r="G122" s="6"/>
      <c r="H122" s="14"/>
      <c r="I122" s="6"/>
      <c r="J122" s="15"/>
      <c r="K122" s="15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6"/>
      <c r="B123" s="5"/>
      <c r="C123" s="5"/>
      <c r="D123" s="6"/>
      <c r="E123" s="6"/>
      <c r="F123" s="6"/>
      <c r="G123" s="6"/>
      <c r="H123" s="14"/>
      <c r="I123" s="6"/>
      <c r="J123" s="15"/>
      <c r="K123" s="15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6"/>
      <c r="B124" s="16"/>
      <c r="C124" s="16"/>
      <c r="D124" s="16"/>
      <c r="E124" s="16"/>
      <c r="F124" s="16"/>
      <c r="G124" s="16"/>
      <c r="H124" s="16"/>
      <c r="I124" s="16"/>
      <c r="J124" s="15"/>
      <c r="K124" s="15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6"/>
      <c r="B125" s="16"/>
      <c r="C125" s="16"/>
      <c r="D125" s="16"/>
      <c r="E125" s="16"/>
      <c r="F125" s="16"/>
      <c r="G125" s="16"/>
      <c r="H125" s="16"/>
      <c r="I125" s="16"/>
      <c r="J125" s="15"/>
      <c r="K125" s="15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15"/>
      <c r="K126" s="15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0:20" ht="12.75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0:20" ht="12.75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0:20" ht="12.75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0:20" ht="12.75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0:20" ht="12.75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0:20" ht="12.75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0:20" ht="12.75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0:20" ht="12.75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0:20" ht="12.75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</sheetData>
  <sheetProtection/>
  <mergeCells count="10">
    <mergeCell ref="A1:D1"/>
    <mergeCell ref="A2:D2"/>
    <mergeCell ref="A3:D3"/>
    <mergeCell ref="A4:E4"/>
    <mergeCell ref="A6:D6"/>
    <mergeCell ref="A26:I26"/>
    <mergeCell ref="A7:I7"/>
    <mergeCell ref="A8:I8"/>
    <mergeCell ref="A9:I9"/>
    <mergeCell ref="A11:I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tabColor rgb="FF92D050"/>
  </sheetPr>
  <dimension ref="A1:T348"/>
  <sheetViews>
    <sheetView zoomScalePageLayoutView="0" workbookViewId="0" topLeftCell="A7">
      <selection activeCell="L13" sqref="L13"/>
    </sheetView>
  </sheetViews>
  <sheetFormatPr defaultColWidth="9.00390625" defaultRowHeight="12.75"/>
  <cols>
    <col min="1" max="1" width="4.625" style="32" customWidth="1"/>
    <col min="2" max="3" width="15.75390625" style="0" customWidth="1"/>
    <col min="4" max="4" width="21.125" style="0" bestFit="1" customWidth="1"/>
    <col min="5" max="5" width="7.625" style="0" customWidth="1"/>
    <col min="6" max="6" width="5.125" style="0" customWidth="1"/>
    <col min="7" max="7" width="5.875" style="0" customWidth="1"/>
    <col min="12" max="12" width="15.125" style="0" customWidth="1"/>
  </cols>
  <sheetData>
    <row r="1" spans="1:9" ht="16.5" thickTop="1">
      <c r="A1" s="302" t="str">
        <f>'200m'!A1:D1</f>
        <v>Pořadatel: Sbor dobrovolných hasičů Kamenná</v>
      </c>
      <c r="B1" s="303"/>
      <c r="C1" s="303"/>
      <c r="D1" s="303"/>
      <c r="E1" s="8"/>
      <c r="F1" s="8"/>
      <c r="G1" s="8"/>
      <c r="H1" s="9" t="s">
        <v>15</v>
      </c>
      <c r="I1" s="10"/>
    </row>
    <row r="2" spans="1:9" ht="12.75">
      <c r="A2" s="304" t="str">
        <f>'200m'!A2:D2</f>
        <v>Datum: 26. 3. 2017</v>
      </c>
      <c r="B2" s="305"/>
      <c r="C2" s="305"/>
      <c r="D2" s="305"/>
      <c r="E2" s="6"/>
      <c r="F2" s="6"/>
      <c r="G2" s="6"/>
      <c r="H2" s="17" t="s">
        <v>22</v>
      </c>
      <c r="I2" s="11"/>
    </row>
    <row r="3" spans="1:9" ht="12.75">
      <c r="A3" s="304" t="str">
        <f>'200m'!A3:D3</f>
        <v>Ředitel závodu: Mgr. Milan Procházka </v>
      </c>
      <c r="B3" s="305"/>
      <c r="C3" s="305"/>
      <c r="D3" s="305"/>
      <c r="E3" s="6"/>
      <c r="F3" s="6"/>
      <c r="G3" s="6"/>
      <c r="H3" s="17" t="s">
        <v>23</v>
      </c>
      <c r="I3" s="11"/>
    </row>
    <row r="4" spans="1:9" ht="12.75">
      <c r="A4" s="306" t="str">
        <f>'200m'!A4:E4</f>
        <v>Časoměřiči: Lukáš Marek, Tomáš Marek</v>
      </c>
      <c r="B4" s="307"/>
      <c r="C4" s="307"/>
      <c r="D4" s="307"/>
      <c r="E4" s="307"/>
      <c r="I4" s="12"/>
    </row>
    <row r="5" spans="1:9" ht="12.75">
      <c r="A5" s="173" t="str">
        <f>'200m'!A5:B5</f>
        <v>Rozhodčí: Tomáš Nováček</v>
      </c>
      <c r="B5" s="142"/>
      <c r="C5" s="65"/>
      <c r="I5" s="12"/>
    </row>
    <row r="6" spans="1:9" ht="13.5" thickBot="1">
      <c r="A6" s="308" t="str">
        <f>'200m'!A6:D6</f>
        <v>Počasí: +14 °C, jasno</v>
      </c>
      <c r="B6" s="309"/>
      <c r="C6" s="309"/>
      <c r="D6" s="309"/>
      <c r="I6" s="13"/>
    </row>
    <row r="7" spans="1:20" ht="22.5" customHeight="1" thickTop="1">
      <c r="A7" s="345" t="s">
        <v>334</v>
      </c>
      <c r="B7" s="346"/>
      <c r="C7" s="346"/>
      <c r="D7" s="346"/>
      <c r="E7" s="346"/>
      <c r="F7" s="346"/>
      <c r="G7" s="346"/>
      <c r="H7" s="346"/>
      <c r="I7" s="347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4" customFormat="1" ht="14.25" customHeight="1">
      <c r="A8" s="334" t="str">
        <f>'200m'!A8:I8</f>
        <v>11. ročník</v>
      </c>
      <c r="B8" s="335"/>
      <c r="C8" s="335"/>
      <c r="D8" s="335"/>
      <c r="E8" s="335"/>
      <c r="F8" s="335"/>
      <c r="G8" s="335"/>
      <c r="H8" s="335"/>
      <c r="I8" s="336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14.25" customHeight="1" thickBot="1">
      <c r="A9" s="337" t="s">
        <v>27</v>
      </c>
      <c r="B9" s="338"/>
      <c r="C9" s="338"/>
      <c r="D9" s="338"/>
      <c r="E9" s="338"/>
      <c r="F9" s="338"/>
      <c r="G9" s="338"/>
      <c r="H9" s="338"/>
      <c r="I9" s="339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4.25" customHeight="1" thickTop="1">
      <c r="A10" s="70" t="s">
        <v>8</v>
      </c>
      <c r="B10" s="71" t="s">
        <v>64</v>
      </c>
      <c r="C10" s="71" t="s">
        <v>63</v>
      </c>
      <c r="D10" s="71" t="s">
        <v>2</v>
      </c>
      <c r="E10" s="71" t="s">
        <v>1</v>
      </c>
      <c r="F10" s="71" t="s">
        <v>4</v>
      </c>
      <c r="G10" s="71" t="s">
        <v>0</v>
      </c>
      <c r="H10" s="71" t="s">
        <v>3</v>
      </c>
      <c r="I10" s="72" t="s">
        <v>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4.25" customHeight="1" thickBot="1">
      <c r="A11" s="340" t="s">
        <v>228</v>
      </c>
      <c r="B11" s="341"/>
      <c r="C11" s="341"/>
      <c r="D11" s="341"/>
      <c r="E11" s="341"/>
      <c r="F11" s="341"/>
      <c r="G11" s="341"/>
      <c r="H11" s="341"/>
      <c r="I11" s="34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4.25" customHeight="1" thickTop="1">
      <c r="A12" s="98">
        <v>1</v>
      </c>
      <c r="B12" s="33" t="s">
        <v>218</v>
      </c>
      <c r="C12" s="33" t="s">
        <v>166</v>
      </c>
      <c r="D12" s="228" t="s">
        <v>16</v>
      </c>
      <c r="E12" s="234">
        <v>2002</v>
      </c>
      <c r="F12" s="111">
        <v>70</v>
      </c>
      <c r="G12" s="158">
        <v>1</v>
      </c>
      <c r="H12" s="112">
        <v>0.004131944444444444</v>
      </c>
      <c r="I12" s="195"/>
      <c r="J12" s="2"/>
      <c r="K12" s="15"/>
      <c r="L12" s="15"/>
      <c r="M12" s="15"/>
      <c r="N12" s="15"/>
      <c r="O12" s="15"/>
      <c r="P12" s="2"/>
      <c r="Q12" s="2"/>
      <c r="R12" s="2"/>
      <c r="S12" s="2"/>
      <c r="T12" s="2"/>
    </row>
    <row r="13" spans="1:20" s="1" customFormat="1" ht="14.25" customHeight="1">
      <c r="A13" s="102">
        <v>2</v>
      </c>
      <c r="B13" s="106" t="s">
        <v>109</v>
      </c>
      <c r="C13" s="106" t="s">
        <v>105</v>
      </c>
      <c r="D13" s="85" t="s">
        <v>16</v>
      </c>
      <c r="E13" s="85">
        <v>2002</v>
      </c>
      <c r="F13" s="42">
        <v>10</v>
      </c>
      <c r="G13" s="25">
        <v>2</v>
      </c>
      <c r="H13" s="54">
        <v>0.004143518518518519</v>
      </c>
      <c r="I13" s="26">
        <f>H13-$H$12</f>
        <v>1.1574074074074438E-05</v>
      </c>
      <c r="J13" s="2"/>
      <c r="K13" s="15"/>
      <c r="L13" s="15"/>
      <c r="M13" s="15"/>
      <c r="N13" s="15"/>
      <c r="O13" s="15"/>
      <c r="P13" s="2"/>
      <c r="Q13" s="2"/>
      <c r="R13" s="2"/>
      <c r="S13" s="2"/>
      <c r="T13" s="2"/>
    </row>
    <row r="14" spans="1:20" s="1" customFormat="1" ht="14.25" customHeight="1">
      <c r="A14" s="102">
        <v>3</v>
      </c>
      <c r="B14" s="106" t="s">
        <v>186</v>
      </c>
      <c r="C14" s="106" t="s">
        <v>104</v>
      </c>
      <c r="D14" s="85" t="s">
        <v>16</v>
      </c>
      <c r="E14" s="85">
        <v>2004</v>
      </c>
      <c r="F14" s="42">
        <v>53</v>
      </c>
      <c r="G14" s="25">
        <v>3</v>
      </c>
      <c r="H14" s="54">
        <v>0.00417824074074074</v>
      </c>
      <c r="I14" s="26">
        <f>H14-$H$12</f>
        <v>4.6296296296296016E-05</v>
      </c>
      <c r="J14" s="2"/>
      <c r="K14" s="15"/>
      <c r="L14" s="15"/>
      <c r="M14" s="15"/>
      <c r="N14" s="15"/>
      <c r="O14" s="15"/>
      <c r="P14" s="2"/>
      <c r="Q14" s="2"/>
      <c r="R14" s="2"/>
      <c r="S14" s="2"/>
      <c r="T14" s="2"/>
    </row>
    <row r="15" spans="1:20" s="1" customFormat="1" ht="14.25" customHeight="1">
      <c r="A15" s="102">
        <v>4</v>
      </c>
      <c r="B15" s="34" t="s">
        <v>184</v>
      </c>
      <c r="C15" s="34" t="s">
        <v>111</v>
      </c>
      <c r="D15" s="85" t="s">
        <v>16</v>
      </c>
      <c r="E15" s="182">
        <v>2003</v>
      </c>
      <c r="F15" s="42">
        <v>65</v>
      </c>
      <c r="G15" s="25">
        <v>4</v>
      </c>
      <c r="H15" s="54">
        <v>0.004212962962962963</v>
      </c>
      <c r="I15" s="26">
        <f>H15-$H$12</f>
        <v>8.101851851851846E-05</v>
      </c>
      <c r="J15" s="2"/>
      <c r="K15" s="15"/>
      <c r="L15" s="15"/>
      <c r="M15" s="15"/>
      <c r="N15" s="15"/>
      <c r="O15" s="15"/>
      <c r="P15" s="2"/>
      <c r="Q15" s="2"/>
      <c r="R15" s="2"/>
      <c r="S15" s="2"/>
      <c r="T15" s="2"/>
    </row>
    <row r="16" spans="1:20" s="1" customFormat="1" ht="14.25" customHeight="1">
      <c r="A16" s="102">
        <v>5</v>
      </c>
      <c r="B16" s="80" t="s">
        <v>191</v>
      </c>
      <c r="C16" s="80" t="s">
        <v>182</v>
      </c>
      <c r="D16" s="85" t="s">
        <v>16</v>
      </c>
      <c r="E16" s="85">
        <v>2003</v>
      </c>
      <c r="F16" s="42">
        <v>57</v>
      </c>
      <c r="G16" s="25">
        <v>5</v>
      </c>
      <c r="H16" s="54">
        <v>0.0046875</v>
      </c>
      <c r="I16" s="26">
        <f>H16-$H$12</f>
        <v>0.0005555555555555557</v>
      </c>
      <c r="J16" s="2"/>
      <c r="K16" s="15"/>
      <c r="L16" s="15"/>
      <c r="M16" s="15"/>
      <c r="N16" s="15"/>
      <c r="O16" s="15"/>
      <c r="P16" s="2"/>
      <c r="Q16" s="2"/>
      <c r="R16" s="2"/>
      <c r="S16" s="2"/>
      <c r="T16" s="2"/>
    </row>
    <row r="17" spans="1:20" s="1" customFormat="1" ht="14.25" customHeight="1" thickBot="1">
      <c r="A17" s="255">
        <v>6</v>
      </c>
      <c r="B17" s="230" t="s">
        <v>190</v>
      </c>
      <c r="C17" s="230" t="s">
        <v>105</v>
      </c>
      <c r="D17" s="231" t="s">
        <v>16</v>
      </c>
      <c r="E17" s="231">
        <v>2002</v>
      </c>
      <c r="F17" s="239">
        <v>74</v>
      </c>
      <c r="G17" s="28">
        <v>6</v>
      </c>
      <c r="H17" s="56">
        <v>0.005115740740740741</v>
      </c>
      <c r="I17" s="29">
        <f>H17-$H$12</f>
        <v>0.0009837962962962968</v>
      </c>
      <c r="J17" s="2"/>
      <c r="K17" s="15"/>
      <c r="L17" s="15"/>
      <c r="M17" s="15"/>
      <c r="N17" s="15"/>
      <c r="O17" s="15"/>
      <c r="P17" s="2"/>
      <c r="Q17" s="2"/>
      <c r="R17" s="2"/>
      <c r="S17" s="2"/>
      <c r="T17" s="2"/>
    </row>
    <row r="18" spans="1:20" s="1" customFormat="1" ht="14.25" customHeight="1" thickBot="1" thickTop="1">
      <c r="A18" s="183"/>
      <c r="B18" s="16"/>
      <c r="C18" s="16"/>
      <c r="D18" s="163"/>
      <c r="E18" s="39"/>
      <c r="F18" s="89"/>
      <c r="G18" s="89"/>
      <c r="H18" s="184"/>
      <c r="I18" s="116"/>
      <c r="J18" s="2"/>
      <c r="K18" s="15"/>
      <c r="L18" s="15"/>
      <c r="M18" s="15"/>
      <c r="N18" s="15"/>
      <c r="O18" s="15"/>
      <c r="P18" s="2"/>
      <c r="Q18" s="2"/>
      <c r="R18" s="2"/>
      <c r="S18" s="2"/>
      <c r="T18" s="2"/>
    </row>
    <row r="19" spans="1:20" s="1" customFormat="1" ht="14.25" customHeight="1" thickBot="1" thickTop="1">
      <c r="A19" s="310" t="s">
        <v>229</v>
      </c>
      <c r="B19" s="343"/>
      <c r="C19" s="343"/>
      <c r="D19" s="343"/>
      <c r="E19" s="343"/>
      <c r="F19" s="343"/>
      <c r="G19" s="343"/>
      <c r="H19" s="343"/>
      <c r="I19" s="344"/>
      <c r="J19" s="2"/>
      <c r="K19" s="15"/>
      <c r="L19" s="16"/>
      <c r="M19" s="16"/>
      <c r="N19" s="63"/>
      <c r="O19" s="15"/>
      <c r="P19" s="15"/>
      <c r="Q19" s="2"/>
      <c r="R19" s="2"/>
      <c r="S19" s="2"/>
      <c r="T19" s="2"/>
    </row>
    <row r="20" spans="1:20" s="1" customFormat="1" ht="14.25" customHeight="1" thickTop="1">
      <c r="A20" s="110">
        <v>1</v>
      </c>
      <c r="B20" s="246" t="s">
        <v>241</v>
      </c>
      <c r="C20" s="246" t="s">
        <v>123</v>
      </c>
      <c r="D20" s="136" t="s">
        <v>242</v>
      </c>
      <c r="E20" s="247">
        <v>2003</v>
      </c>
      <c r="F20" s="248">
        <v>3</v>
      </c>
      <c r="G20" s="158">
        <v>1</v>
      </c>
      <c r="H20" s="249">
        <v>0.0044212962962962956</v>
      </c>
      <c r="I20" s="250"/>
      <c r="J20" s="2"/>
      <c r="K20" s="15"/>
      <c r="L20" s="16"/>
      <c r="M20" s="16"/>
      <c r="N20" s="63"/>
      <c r="O20" s="15"/>
      <c r="P20" s="15"/>
      <c r="Q20" s="2"/>
      <c r="R20" s="2"/>
      <c r="S20" s="2"/>
      <c r="T20" s="2"/>
    </row>
    <row r="21" spans="1:20" s="1" customFormat="1" ht="14.25" customHeight="1">
      <c r="A21" s="120">
        <v>2</v>
      </c>
      <c r="B21" s="106" t="s">
        <v>217</v>
      </c>
      <c r="C21" s="106" t="s">
        <v>125</v>
      </c>
      <c r="D21" s="178" t="s">
        <v>16</v>
      </c>
      <c r="E21" s="85">
        <v>2004</v>
      </c>
      <c r="F21" s="123">
        <v>73</v>
      </c>
      <c r="G21" s="256">
        <v>2</v>
      </c>
      <c r="H21" s="139">
        <v>0.0044907407407407405</v>
      </c>
      <c r="I21" s="140">
        <f>H21-$H$20</f>
        <v>6.944444444444489E-05</v>
      </c>
      <c r="J21" s="2"/>
      <c r="K21" s="15"/>
      <c r="L21" s="146"/>
      <c r="M21" s="146"/>
      <c r="N21" s="63"/>
      <c r="O21" s="15"/>
      <c r="P21" s="15"/>
      <c r="Q21" s="2"/>
      <c r="R21" s="2"/>
      <c r="S21" s="2"/>
      <c r="T21" s="2"/>
    </row>
    <row r="22" spans="1:20" s="1" customFormat="1" ht="14.25" customHeight="1">
      <c r="A22" s="120">
        <v>3</v>
      </c>
      <c r="B22" s="243" t="s">
        <v>142</v>
      </c>
      <c r="C22" s="245" t="s">
        <v>171</v>
      </c>
      <c r="D22" s="233" t="s">
        <v>16</v>
      </c>
      <c r="E22" s="125">
        <v>2003</v>
      </c>
      <c r="F22" s="123">
        <v>25</v>
      </c>
      <c r="G22" s="256">
        <v>3</v>
      </c>
      <c r="H22" s="139">
        <v>0.004583333333333333</v>
      </c>
      <c r="I22" s="140">
        <f aca="true" t="shared" si="0" ref="I22:I31">H22-$H$20</f>
        <v>0.0001620370370370378</v>
      </c>
      <c r="J22" s="2"/>
      <c r="K22" s="15"/>
      <c r="L22" s="146"/>
      <c r="M22" s="146"/>
      <c r="N22" s="63"/>
      <c r="O22" s="15"/>
      <c r="P22" s="15"/>
      <c r="Q22" s="2"/>
      <c r="R22" s="2"/>
      <c r="S22" s="2"/>
      <c r="T22" s="2"/>
    </row>
    <row r="23" spans="1:20" s="1" customFormat="1" ht="14.25" customHeight="1">
      <c r="A23" s="120">
        <v>4</v>
      </c>
      <c r="B23" s="81" t="s">
        <v>73</v>
      </c>
      <c r="C23" s="160" t="s">
        <v>130</v>
      </c>
      <c r="D23" s="233" t="s">
        <v>16</v>
      </c>
      <c r="E23" s="125">
        <v>2003</v>
      </c>
      <c r="F23" s="123">
        <v>24</v>
      </c>
      <c r="G23" s="256">
        <v>4</v>
      </c>
      <c r="H23" s="139">
        <v>0.004618055555555556</v>
      </c>
      <c r="I23" s="140">
        <f t="shared" si="0"/>
        <v>0.00019675925925926024</v>
      </c>
      <c r="J23" s="2"/>
      <c r="K23" s="15"/>
      <c r="L23" s="146"/>
      <c r="M23" s="146"/>
      <c r="N23" s="63"/>
      <c r="O23" s="15"/>
      <c r="P23" s="15"/>
      <c r="Q23" s="2"/>
      <c r="R23" s="2"/>
      <c r="S23" s="2"/>
      <c r="T23" s="2"/>
    </row>
    <row r="24" spans="1:20" s="1" customFormat="1" ht="14.25" customHeight="1">
      <c r="A24" s="120">
        <v>5</v>
      </c>
      <c r="B24" s="81" t="s">
        <v>136</v>
      </c>
      <c r="C24" s="81" t="s">
        <v>194</v>
      </c>
      <c r="D24" s="82" t="s">
        <v>16</v>
      </c>
      <c r="E24" s="178">
        <v>2002</v>
      </c>
      <c r="F24" s="123">
        <v>64</v>
      </c>
      <c r="G24" s="256">
        <v>5</v>
      </c>
      <c r="H24" s="139">
        <v>0.004942129629629629</v>
      </c>
      <c r="I24" s="140">
        <f t="shared" si="0"/>
        <v>0.0005208333333333332</v>
      </c>
      <c r="J24" s="2"/>
      <c r="K24" s="15"/>
      <c r="L24" s="146"/>
      <c r="M24" s="146"/>
      <c r="N24" s="63"/>
      <c r="O24" s="15"/>
      <c r="P24" s="15"/>
      <c r="Q24" s="2"/>
      <c r="R24" s="2"/>
      <c r="S24" s="2"/>
      <c r="T24" s="2"/>
    </row>
    <row r="25" spans="1:20" s="1" customFormat="1" ht="14.25" customHeight="1">
      <c r="A25" s="120">
        <v>6</v>
      </c>
      <c r="B25" s="244" t="s">
        <v>175</v>
      </c>
      <c r="C25" s="244" t="s">
        <v>95</v>
      </c>
      <c r="D25" s="125" t="s">
        <v>16</v>
      </c>
      <c r="E25" s="125">
        <v>2004</v>
      </c>
      <c r="F25" s="82">
        <v>11</v>
      </c>
      <c r="G25" s="25">
        <v>6</v>
      </c>
      <c r="H25" s="54">
        <v>0.004976851851851852</v>
      </c>
      <c r="I25" s="140">
        <f t="shared" si="0"/>
        <v>0.0005555555555555565</v>
      </c>
      <c r="J25" s="2"/>
      <c r="K25" s="15"/>
      <c r="L25" s="146"/>
      <c r="M25" s="146"/>
      <c r="N25" s="63"/>
      <c r="O25" s="15"/>
      <c r="P25" s="15"/>
      <c r="Q25" s="2"/>
      <c r="R25" s="2"/>
      <c r="S25" s="2"/>
      <c r="T25" s="2"/>
    </row>
    <row r="26" spans="1:20" s="1" customFormat="1" ht="14.25" customHeight="1">
      <c r="A26" s="120">
        <v>7</v>
      </c>
      <c r="B26" s="244" t="s">
        <v>97</v>
      </c>
      <c r="C26" s="244" t="s">
        <v>102</v>
      </c>
      <c r="D26" s="125" t="s">
        <v>16</v>
      </c>
      <c r="E26" s="125">
        <v>2004</v>
      </c>
      <c r="F26" s="82">
        <v>38</v>
      </c>
      <c r="G26" s="25">
        <v>7</v>
      </c>
      <c r="H26" s="54">
        <v>0.0049884259259259265</v>
      </c>
      <c r="I26" s="140">
        <f t="shared" si="0"/>
        <v>0.000567129629629631</v>
      </c>
      <c r="J26" s="2"/>
      <c r="K26" s="15"/>
      <c r="L26" s="146"/>
      <c r="M26" s="146"/>
      <c r="N26" s="63"/>
      <c r="O26" s="15"/>
      <c r="P26" s="15"/>
      <c r="Q26" s="2"/>
      <c r="R26" s="2"/>
      <c r="S26" s="2"/>
      <c r="T26" s="2"/>
    </row>
    <row r="27" spans="1:20" s="1" customFormat="1" ht="14.25" customHeight="1">
      <c r="A27" s="120">
        <v>8</v>
      </c>
      <c r="B27" s="242" t="s">
        <v>331</v>
      </c>
      <c r="C27" s="81" t="s">
        <v>100</v>
      </c>
      <c r="D27" s="125"/>
      <c r="E27" s="82">
        <v>2002</v>
      </c>
      <c r="F27" s="123">
        <v>72</v>
      </c>
      <c r="G27" s="256">
        <v>8</v>
      </c>
      <c r="H27" s="138">
        <v>0.005</v>
      </c>
      <c r="I27" s="140">
        <f t="shared" si="0"/>
        <v>0.0005787037037037045</v>
      </c>
      <c r="J27" s="2"/>
      <c r="K27" s="15"/>
      <c r="L27" s="146"/>
      <c r="M27" s="146"/>
      <c r="N27" s="63"/>
      <c r="O27" s="15"/>
      <c r="P27" s="15"/>
      <c r="Q27" s="2"/>
      <c r="R27" s="2"/>
      <c r="S27" s="2"/>
      <c r="T27" s="2"/>
    </row>
    <row r="28" spans="1:20" s="1" customFormat="1" ht="14.25" customHeight="1">
      <c r="A28" s="120">
        <v>9</v>
      </c>
      <c r="B28" s="81" t="s">
        <v>219</v>
      </c>
      <c r="C28" s="81" t="s">
        <v>71</v>
      </c>
      <c r="D28" s="178" t="s">
        <v>16</v>
      </c>
      <c r="E28" s="82">
        <v>2002</v>
      </c>
      <c r="F28" s="137">
        <v>71</v>
      </c>
      <c r="G28" s="257">
        <v>9</v>
      </c>
      <c r="H28" s="139">
        <v>0.005023148148148148</v>
      </c>
      <c r="I28" s="140">
        <f t="shared" si="0"/>
        <v>0.0006018518518518525</v>
      </c>
      <c r="J28" s="2"/>
      <c r="K28" s="15"/>
      <c r="L28" s="146"/>
      <c r="M28" s="146"/>
      <c r="N28" s="63"/>
      <c r="O28" s="15"/>
      <c r="P28" s="15"/>
      <c r="Q28" s="2"/>
      <c r="R28" s="2"/>
      <c r="S28" s="2"/>
      <c r="T28" s="2"/>
    </row>
    <row r="29" spans="1:20" s="1" customFormat="1" ht="14.25" customHeight="1">
      <c r="A29" s="120">
        <v>10</v>
      </c>
      <c r="B29" s="81" t="s">
        <v>174</v>
      </c>
      <c r="C29" s="81" t="s">
        <v>169</v>
      </c>
      <c r="D29" s="82" t="s">
        <v>17</v>
      </c>
      <c r="E29" s="82">
        <v>2004</v>
      </c>
      <c r="F29" s="123">
        <v>44</v>
      </c>
      <c r="G29" s="256">
        <v>10</v>
      </c>
      <c r="H29" s="138">
        <v>0.005162037037037037</v>
      </c>
      <c r="I29" s="140">
        <f t="shared" si="0"/>
        <v>0.0007407407407407415</v>
      </c>
      <c r="J29" s="2"/>
      <c r="K29" s="15"/>
      <c r="L29" s="169"/>
      <c r="M29" s="169"/>
      <c r="N29" s="171"/>
      <c r="O29" s="15"/>
      <c r="P29" s="15"/>
      <c r="Q29" s="2"/>
      <c r="R29" s="2"/>
      <c r="S29" s="2"/>
      <c r="T29" s="2"/>
    </row>
    <row r="30" spans="1:20" s="1" customFormat="1" ht="14.25" customHeight="1">
      <c r="A30" s="120">
        <v>11</v>
      </c>
      <c r="B30" s="81" t="s">
        <v>329</v>
      </c>
      <c r="C30" s="81" t="s">
        <v>330</v>
      </c>
      <c r="D30" s="125"/>
      <c r="E30" s="82">
        <v>2002</v>
      </c>
      <c r="F30" s="124">
        <v>75</v>
      </c>
      <c r="G30" s="258">
        <v>11</v>
      </c>
      <c r="H30" s="139">
        <v>0.005902777777777778</v>
      </c>
      <c r="I30" s="140">
        <f t="shared" si="0"/>
        <v>0.001481481481481482</v>
      </c>
      <c r="J30" s="2"/>
      <c r="K30" s="15"/>
      <c r="L30" s="16"/>
      <c r="M30" s="16"/>
      <c r="N30" s="39"/>
      <c r="O30" s="15"/>
      <c r="P30" s="15"/>
      <c r="Q30" s="2"/>
      <c r="R30" s="2"/>
      <c r="S30" s="2"/>
      <c r="T30" s="2"/>
    </row>
    <row r="31" spans="1:20" s="1" customFormat="1" ht="14.25" customHeight="1" thickBot="1">
      <c r="A31" s="251">
        <v>12</v>
      </c>
      <c r="B31" s="230" t="s">
        <v>147</v>
      </c>
      <c r="C31" s="230" t="s">
        <v>173</v>
      </c>
      <c r="D31" s="252" t="s">
        <v>24</v>
      </c>
      <c r="E31" s="231">
        <v>2004</v>
      </c>
      <c r="F31" s="212">
        <v>14</v>
      </c>
      <c r="G31" s="259">
        <v>12</v>
      </c>
      <c r="H31" s="253">
        <v>0.0060416666666666665</v>
      </c>
      <c r="I31" s="254">
        <f t="shared" si="0"/>
        <v>0.001620370370370371</v>
      </c>
      <c r="J31" s="2"/>
      <c r="K31" s="15"/>
      <c r="L31" s="169"/>
      <c r="M31" s="169"/>
      <c r="N31" s="171"/>
      <c r="O31" s="15"/>
      <c r="P31" s="15"/>
      <c r="Q31" s="2"/>
      <c r="R31" s="2"/>
      <c r="S31" s="2"/>
      <c r="T31" s="2"/>
    </row>
    <row r="32" spans="1:20" s="1" customFormat="1" ht="14.25" customHeight="1" thickTop="1">
      <c r="A32" s="31"/>
      <c r="B32" s="5"/>
      <c r="C32" s="5"/>
      <c r="D32" s="6"/>
      <c r="E32" s="6"/>
      <c r="F32" s="6"/>
      <c r="G32" s="6"/>
      <c r="H32" s="14"/>
      <c r="I32" s="6"/>
      <c r="J32" s="15"/>
      <c r="K32" s="15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4.25" customHeight="1">
      <c r="A33" s="31"/>
      <c r="B33" s="5"/>
      <c r="C33" s="5"/>
      <c r="D33" s="6"/>
      <c r="E33" s="6"/>
      <c r="F33" s="6"/>
      <c r="G33" s="6"/>
      <c r="H33" s="14"/>
      <c r="I33" s="6"/>
      <c r="J33" s="15"/>
      <c r="K33" s="15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4.25" customHeight="1">
      <c r="A34" s="31"/>
      <c r="B34" s="5"/>
      <c r="C34" s="5"/>
      <c r="D34" s="6"/>
      <c r="E34" s="6"/>
      <c r="F34" s="6"/>
      <c r="G34" s="6"/>
      <c r="H34" s="14"/>
      <c r="I34" s="6"/>
      <c r="J34" s="15"/>
      <c r="K34" s="15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4.25" customHeight="1">
      <c r="A35" s="31"/>
      <c r="B35" s="5"/>
      <c r="C35" s="5"/>
      <c r="D35" s="6"/>
      <c r="E35" s="6"/>
      <c r="F35" s="6"/>
      <c r="G35" s="6"/>
      <c r="H35" s="14"/>
      <c r="I35" s="6"/>
      <c r="J35" s="15"/>
      <c r="K35" s="15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4.25" customHeight="1">
      <c r="A36" s="31"/>
      <c r="B36" s="5"/>
      <c r="C36" s="5"/>
      <c r="D36" s="6"/>
      <c r="E36" s="6"/>
      <c r="F36" s="6"/>
      <c r="G36" s="6"/>
      <c r="H36" s="14"/>
      <c r="I36" s="6"/>
      <c r="J36" s="15"/>
      <c r="K36" s="15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4.25" customHeight="1">
      <c r="A37" s="31"/>
      <c r="B37" s="5"/>
      <c r="C37" s="5"/>
      <c r="D37" s="6"/>
      <c r="E37" s="6"/>
      <c r="F37" s="6"/>
      <c r="G37" s="6"/>
      <c r="H37" s="14"/>
      <c r="I37" s="6"/>
      <c r="J37" s="15"/>
      <c r="K37" s="15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4.25" customHeight="1">
      <c r="A38" s="31"/>
      <c r="B38" s="5"/>
      <c r="C38" s="5"/>
      <c r="D38" s="6"/>
      <c r="E38" s="6"/>
      <c r="F38" s="6"/>
      <c r="G38" s="6"/>
      <c r="H38" s="14"/>
      <c r="I38" s="6"/>
      <c r="J38" s="15"/>
      <c r="K38" s="15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4.25" customHeight="1">
      <c r="A39" s="31"/>
      <c r="B39" s="5"/>
      <c r="C39" s="5"/>
      <c r="D39" s="6"/>
      <c r="E39" s="6"/>
      <c r="F39" s="6"/>
      <c r="G39" s="6"/>
      <c r="H39" s="14"/>
      <c r="I39" s="6"/>
      <c r="J39" s="15"/>
      <c r="K39" s="15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4.25" customHeight="1">
      <c r="A40" s="31"/>
      <c r="B40" s="5"/>
      <c r="C40" s="5"/>
      <c r="D40" s="6"/>
      <c r="E40" s="6"/>
      <c r="F40" s="6"/>
      <c r="G40" s="6"/>
      <c r="H40" s="14"/>
      <c r="I40" s="6"/>
      <c r="J40" s="15"/>
      <c r="K40" s="15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4.25" customHeight="1">
      <c r="A41" s="31"/>
      <c r="B41" s="5"/>
      <c r="C41" s="5"/>
      <c r="D41" s="6"/>
      <c r="E41" s="6"/>
      <c r="F41" s="6"/>
      <c r="G41" s="6"/>
      <c r="H41" s="14"/>
      <c r="I41" s="6"/>
      <c r="J41" s="15"/>
      <c r="K41" s="15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4.25" customHeight="1">
      <c r="A42" s="31"/>
      <c r="B42" s="5"/>
      <c r="C42" s="5"/>
      <c r="D42" s="6"/>
      <c r="E42" s="6"/>
      <c r="F42" s="6"/>
      <c r="G42" s="6"/>
      <c r="H42" s="14"/>
      <c r="I42" s="6"/>
      <c r="J42" s="15"/>
      <c r="K42" s="15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4.25" customHeight="1">
      <c r="A43" s="31"/>
      <c r="B43" s="5"/>
      <c r="C43" s="5"/>
      <c r="D43" s="6"/>
      <c r="E43" s="6"/>
      <c r="F43" s="6"/>
      <c r="G43" s="6"/>
      <c r="H43" s="14"/>
      <c r="I43" s="6"/>
      <c r="J43" s="15"/>
      <c r="K43" s="15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4.25" customHeight="1">
      <c r="A44" s="31"/>
      <c r="B44" s="5"/>
      <c r="C44" s="5"/>
      <c r="D44" s="6"/>
      <c r="E44" s="6"/>
      <c r="F44" s="6"/>
      <c r="G44" s="6"/>
      <c r="H44" s="14"/>
      <c r="I44" s="6"/>
      <c r="J44" s="15"/>
      <c r="K44" s="15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4.25" customHeight="1">
      <c r="A45" s="31"/>
      <c r="B45" s="5"/>
      <c r="C45" s="5"/>
      <c r="D45" s="6"/>
      <c r="E45" s="6"/>
      <c r="F45" s="6"/>
      <c r="G45" s="6"/>
      <c r="H45" s="14"/>
      <c r="I45" s="6"/>
      <c r="J45" s="15"/>
      <c r="K45" s="15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4.25" customHeight="1">
      <c r="A46" s="31"/>
      <c r="B46" s="5"/>
      <c r="C46" s="5"/>
      <c r="D46" s="6"/>
      <c r="E46" s="6"/>
      <c r="F46" s="6"/>
      <c r="G46" s="6"/>
      <c r="H46" s="14"/>
      <c r="I46" s="6"/>
      <c r="J46" s="15"/>
      <c r="K46" s="15"/>
      <c r="L46" s="2"/>
      <c r="M46" s="2"/>
      <c r="N46" s="2"/>
      <c r="O46" s="2"/>
      <c r="P46" s="2"/>
      <c r="Q46" s="2"/>
      <c r="R46" s="2"/>
      <c r="S46" s="2"/>
      <c r="T46" s="2"/>
    </row>
    <row r="47" spans="1:20" s="1" customFormat="1" ht="14.25" customHeight="1">
      <c r="A47" s="31"/>
      <c r="B47" s="5"/>
      <c r="C47" s="5"/>
      <c r="D47" s="6"/>
      <c r="E47" s="6"/>
      <c r="F47" s="6"/>
      <c r="G47" s="6"/>
      <c r="H47" s="14"/>
      <c r="I47" s="6"/>
      <c r="J47" s="15"/>
      <c r="K47" s="15"/>
      <c r="L47" s="2"/>
      <c r="M47" s="2"/>
      <c r="N47" s="2"/>
      <c r="O47" s="2"/>
      <c r="P47" s="2"/>
      <c r="Q47" s="2"/>
      <c r="R47" s="2"/>
      <c r="S47" s="2"/>
      <c r="T47" s="2"/>
    </row>
    <row r="48" spans="1:20" s="1" customFormat="1" ht="14.25" customHeight="1">
      <c r="A48" s="31"/>
      <c r="B48" s="5"/>
      <c r="C48" s="5"/>
      <c r="D48" s="6"/>
      <c r="E48" s="6"/>
      <c r="F48" s="6"/>
      <c r="G48" s="6"/>
      <c r="H48" s="14"/>
      <c r="I48" s="6"/>
      <c r="J48" s="15"/>
      <c r="K48" s="15"/>
      <c r="L48" s="2"/>
      <c r="M48" s="2"/>
      <c r="N48" s="2"/>
      <c r="O48" s="2"/>
      <c r="P48" s="2"/>
      <c r="Q48" s="2"/>
      <c r="R48" s="2"/>
      <c r="S48" s="2"/>
      <c r="T48" s="2"/>
    </row>
    <row r="49" spans="1:20" s="1" customFormat="1" ht="14.25" customHeight="1">
      <c r="A49" s="31"/>
      <c r="B49" s="5"/>
      <c r="C49" s="5"/>
      <c r="D49" s="6"/>
      <c r="E49" s="6"/>
      <c r="F49" s="6"/>
      <c r="G49" s="6"/>
      <c r="H49" s="14"/>
      <c r="I49" s="6"/>
      <c r="J49" s="15"/>
      <c r="K49" s="15"/>
      <c r="L49" s="2"/>
      <c r="M49" s="2"/>
      <c r="N49" s="2"/>
      <c r="O49" s="2"/>
      <c r="P49" s="2"/>
      <c r="Q49" s="2"/>
      <c r="R49" s="2"/>
      <c r="S49" s="2"/>
      <c r="T49" s="2"/>
    </row>
    <row r="50" spans="1:20" s="1" customFormat="1" ht="14.25" customHeight="1">
      <c r="A50" s="31"/>
      <c r="B50" s="5"/>
      <c r="C50" s="5"/>
      <c r="D50" s="6"/>
      <c r="E50" s="6"/>
      <c r="F50" s="6"/>
      <c r="G50" s="6"/>
      <c r="H50" s="14"/>
      <c r="I50" s="6"/>
      <c r="J50" s="15"/>
      <c r="K50" s="15"/>
      <c r="L50" s="2"/>
      <c r="M50" s="2"/>
      <c r="N50" s="2"/>
      <c r="O50" s="2"/>
      <c r="P50" s="2"/>
      <c r="Q50" s="2"/>
      <c r="R50" s="2"/>
      <c r="S50" s="2"/>
      <c r="T50" s="2"/>
    </row>
    <row r="51" spans="1:20" s="1" customFormat="1" ht="14.25" customHeight="1">
      <c r="A51" s="31"/>
      <c r="B51" s="5"/>
      <c r="C51" s="5"/>
      <c r="D51" s="6"/>
      <c r="E51" s="6"/>
      <c r="F51" s="6"/>
      <c r="G51" s="6"/>
      <c r="H51" s="14"/>
      <c r="I51" s="6"/>
      <c r="J51" s="15"/>
      <c r="K51" s="15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 ht="14.25" customHeight="1">
      <c r="A52" s="31"/>
      <c r="B52" s="5"/>
      <c r="C52" s="5"/>
      <c r="D52" s="6"/>
      <c r="E52" s="6"/>
      <c r="F52" s="6"/>
      <c r="G52" s="6"/>
      <c r="H52" s="14"/>
      <c r="I52" s="6"/>
      <c r="J52" s="15"/>
      <c r="K52" s="15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 ht="14.25" customHeight="1">
      <c r="A53" s="31"/>
      <c r="B53" s="5"/>
      <c r="C53" s="5"/>
      <c r="D53" s="6"/>
      <c r="E53" s="6"/>
      <c r="F53" s="6"/>
      <c r="G53" s="6"/>
      <c r="H53" s="14"/>
      <c r="I53" s="6"/>
      <c r="J53" s="15"/>
      <c r="K53" s="15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 ht="14.25" customHeight="1">
      <c r="A54" s="31"/>
      <c r="B54" s="5"/>
      <c r="C54" s="5"/>
      <c r="D54" s="6"/>
      <c r="E54" s="6"/>
      <c r="F54" s="6"/>
      <c r="G54" s="6"/>
      <c r="H54" s="14"/>
      <c r="I54" s="6"/>
      <c r="J54" s="15"/>
      <c r="K54" s="15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 ht="14.25" customHeight="1">
      <c r="A55" s="31"/>
      <c r="B55" s="5"/>
      <c r="C55" s="5"/>
      <c r="D55" s="6"/>
      <c r="E55" s="6"/>
      <c r="F55" s="6"/>
      <c r="G55" s="6"/>
      <c r="H55" s="14"/>
      <c r="I55" s="6"/>
      <c r="J55" s="15"/>
      <c r="K55" s="15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 ht="14.25" customHeight="1">
      <c r="A56" s="31"/>
      <c r="B56" s="5"/>
      <c r="C56" s="5"/>
      <c r="D56" s="6"/>
      <c r="E56" s="6"/>
      <c r="F56" s="6"/>
      <c r="G56" s="6"/>
      <c r="H56" s="14"/>
      <c r="I56" s="6"/>
      <c r="J56" s="15"/>
      <c r="K56" s="15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 ht="14.25" customHeight="1">
      <c r="A57" s="31"/>
      <c r="B57" s="5"/>
      <c r="C57" s="5"/>
      <c r="D57" s="6"/>
      <c r="E57" s="6"/>
      <c r="F57" s="6"/>
      <c r="G57" s="6"/>
      <c r="H57" s="14"/>
      <c r="I57" s="6"/>
      <c r="J57" s="15"/>
      <c r="K57" s="15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 ht="14.25" customHeight="1">
      <c r="A58" s="31"/>
      <c r="B58" s="5"/>
      <c r="C58" s="5"/>
      <c r="D58" s="6"/>
      <c r="E58" s="6"/>
      <c r="F58" s="6"/>
      <c r="G58" s="6"/>
      <c r="H58" s="14"/>
      <c r="I58" s="6"/>
      <c r="J58" s="15"/>
      <c r="K58" s="15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 ht="14.25" customHeight="1">
      <c r="A59" s="31"/>
      <c r="B59" s="5"/>
      <c r="C59" s="5"/>
      <c r="D59" s="6"/>
      <c r="E59" s="6"/>
      <c r="F59" s="6"/>
      <c r="G59" s="6"/>
      <c r="H59" s="14"/>
      <c r="I59" s="6"/>
      <c r="J59" s="15"/>
      <c r="K59" s="15"/>
      <c r="L59" s="2"/>
      <c r="M59" s="2"/>
      <c r="N59" s="2"/>
      <c r="O59" s="2"/>
      <c r="P59" s="2"/>
      <c r="Q59" s="2"/>
      <c r="R59" s="2"/>
      <c r="S59" s="2"/>
      <c r="T59" s="2"/>
    </row>
    <row r="60" spans="1:20" s="1" customFormat="1" ht="14.25" customHeight="1">
      <c r="A60" s="31"/>
      <c r="B60" s="5"/>
      <c r="C60" s="5"/>
      <c r="D60" s="6"/>
      <c r="E60" s="6"/>
      <c r="F60" s="6"/>
      <c r="G60" s="6"/>
      <c r="H60" s="14"/>
      <c r="I60" s="6"/>
      <c r="J60" s="15"/>
      <c r="K60" s="15"/>
      <c r="L60" s="2"/>
      <c r="M60" s="2"/>
      <c r="N60" s="2"/>
      <c r="O60" s="2"/>
      <c r="P60" s="2"/>
      <c r="Q60" s="2"/>
      <c r="R60" s="2"/>
      <c r="S60" s="2"/>
      <c r="T60" s="2"/>
    </row>
    <row r="61" spans="1:20" s="1" customFormat="1" ht="14.25" customHeight="1">
      <c r="A61" s="31"/>
      <c r="B61" s="5"/>
      <c r="C61" s="5"/>
      <c r="D61" s="6"/>
      <c r="E61" s="6"/>
      <c r="F61" s="6"/>
      <c r="G61" s="6"/>
      <c r="H61" s="14"/>
      <c r="I61" s="6"/>
      <c r="J61" s="15"/>
      <c r="K61" s="15"/>
      <c r="L61" s="2"/>
      <c r="M61" s="2"/>
      <c r="N61" s="2"/>
      <c r="O61" s="2"/>
      <c r="P61" s="2"/>
      <c r="Q61" s="2"/>
      <c r="R61" s="2"/>
      <c r="S61" s="2"/>
      <c r="T61" s="2"/>
    </row>
    <row r="62" spans="1:20" s="1" customFormat="1" ht="14.25" customHeight="1">
      <c r="A62" s="31"/>
      <c r="B62" s="5"/>
      <c r="C62" s="5"/>
      <c r="D62" s="6"/>
      <c r="E62" s="6"/>
      <c r="F62" s="6"/>
      <c r="G62" s="6"/>
      <c r="H62" s="14"/>
      <c r="I62" s="6"/>
      <c r="J62" s="15"/>
      <c r="K62" s="15"/>
      <c r="L62" s="2"/>
      <c r="M62" s="2"/>
      <c r="N62" s="2"/>
      <c r="O62" s="2"/>
      <c r="P62" s="2"/>
      <c r="Q62" s="2"/>
      <c r="R62" s="2"/>
      <c r="S62" s="2"/>
      <c r="T62" s="2"/>
    </row>
    <row r="63" spans="1:20" s="1" customFormat="1" ht="14.25" customHeight="1">
      <c r="A63" s="31"/>
      <c r="B63" s="5"/>
      <c r="C63" s="5"/>
      <c r="D63" s="6"/>
      <c r="E63" s="6"/>
      <c r="F63" s="6"/>
      <c r="G63" s="6"/>
      <c r="H63" s="14"/>
      <c r="I63" s="6"/>
      <c r="J63" s="15"/>
      <c r="K63" s="15"/>
      <c r="L63" s="2"/>
      <c r="M63" s="2"/>
      <c r="N63" s="2"/>
      <c r="O63" s="2"/>
      <c r="P63" s="2"/>
      <c r="Q63" s="2"/>
      <c r="R63" s="2"/>
      <c r="S63" s="2"/>
      <c r="T63" s="2"/>
    </row>
    <row r="64" spans="1:20" s="1" customFormat="1" ht="14.25" customHeight="1">
      <c r="A64" s="31"/>
      <c r="B64" s="5"/>
      <c r="C64" s="5"/>
      <c r="D64" s="6"/>
      <c r="E64" s="6"/>
      <c r="F64" s="6"/>
      <c r="G64" s="6"/>
      <c r="H64" s="14"/>
      <c r="I64" s="6"/>
      <c r="J64" s="15"/>
      <c r="K64" s="15"/>
      <c r="L64" s="2"/>
      <c r="M64" s="2"/>
      <c r="N64" s="2"/>
      <c r="O64" s="2"/>
      <c r="P64" s="2"/>
      <c r="Q64" s="2"/>
      <c r="R64" s="2"/>
      <c r="S64" s="2"/>
      <c r="T64" s="2"/>
    </row>
    <row r="65" spans="1:20" s="1" customFormat="1" ht="14.25" customHeight="1">
      <c r="A65" s="31"/>
      <c r="B65" s="5"/>
      <c r="C65" s="5"/>
      <c r="D65" s="6"/>
      <c r="E65" s="6"/>
      <c r="F65" s="6"/>
      <c r="G65" s="6"/>
      <c r="H65" s="14"/>
      <c r="I65" s="6"/>
      <c r="J65" s="15"/>
      <c r="K65" s="15"/>
      <c r="L65" s="2"/>
      <c r="M65" s="2"/>
      <c r="N65" s="2"/>
      <c r="O65" s="2"/>
      <c r="P65" s="2"/>
      <c r="Q65" s="2"/>
      <c r="R65" s="2"/>
      <c r="S65" s="2"/>
      <c r="T65" s="2"/>
    </row>
    <row r="66" spans="1:20" s="1" customFormat="1" ht="14.25" customHeight="1">
      <c r="A66" s="31"/>
      <c r="B66" s="5"/>
      <c r="C66" s="5"/>
      <c r="D66" s="6"/>
      <c r="E66" s="6"/>
      <c r="F66" s="6"/>
      <c r="G66" s="6"/>
      <c r="H66" s="14"/>
      <c r="I66" s="6"/>
      <c r="J66" s="15"/>
      <c r="K66" s="15"/>
      <c r="L66" s="2"/>
      <c r="M66" s="2"/>
      <c r="N66" s="2"/>
      <c r="O66" s="2"/>
      <c r="P66" s="2"/>
      <c r="Q66" s="2"/>
      <c r="R66" s="2"/>
      <c r="S66" s="2"/>
      <c r="T66" s="2"/>
    </row>
    <row r="67" spans="1:20" s="1" customFormat="1" ht="14.25" customHeight="1">
      <c r="A67" s="31"/>
      <c r="B67" s="5"/>
      <c r="C67" s="5"/>
      <c r="D67" s="6"/>
      <c r="E67" s="6"/>
      <c r="F67" s="6"/>
      <c r="G67" s="6"/>
      <c r="H67" s="14"/>
      <c r="I67" s="6"/>
      <c r="J67" s="15"/>
      <c r="K67" s="15"/>
      <c r="L67" s="2"/>
      <c r="M67" s="2"/>
      <c r="N67" s="2"/>
      <c r="O67" s="2"/>
      <c r="P67" s="2"/>
      <c r="Q67" s="2"/>
      <c r="R67" s="2"/>
      <c r="S67" s="2"/>
      <c r="T67" s="2"/>
    </row>
    <row r="68" spans="1:20" s="1" customFormat="1" ht="14.25" customHeight="1">
      <c r="A68" s="31"/>
      <c r="B68" s="5"/>
      <c r="C68" s="5"/>
      <c r="D68" s="6"/>
      <c r="E68" s="6"/>
      <c r="F68" s="6"/>
      <c r="G68" s="6"/>
      <c r="H68" s="14"/>
      <c r="I68" s="6"/>
      <c r="J68" s="15"/>
      <c r="K68" s="15"/>
      <c r="L68" s="2"/>
      <c r="M68" s="2"/>
      <c r="N68" s="2"/>
      <c r="O68" s="2"/>
      <c r="P68" s="2"/>
      <c r="Q68" s="2"/>
      <c r="R68" s="2"/>
      <c r="S68" s="2"/>
      <c r="T68" s="2"/>
    </row>
    <row r="69" spans="1:20" s="1" customFormat="1" ht="14.25" customHeight="1">
      <c r="A69" s="31"/>
      <c r="B69" s="5"/>
      <c r="C69" s="5"/>
      <c r="D69" s="6"/>
      <c r="E69" s="6"/>
      <c r="F69" s="6"/>
      <c r="G69" s="6"/>
      <c r="H69" s="14"/>
      <c r="I69" s="6"/>
      <c r="J69" s="15"/>
      <c r="K69" s="15"/>
      <c r="L69" s="2"/>
      <c r="M69" s="2"/>
      <c r="N69" s="2"/>
      <c r="O69" s="2"/>
      <c r="P69" s="2"/>
      <c r="Q69" s="2"/>
      <c r="R69" s="2"/>
      <c r="S69" s="2"/>
      <c r="T69" s="2"/>
    </row>
    <row r="70" spans="1:20" s="1" customFormat="1" ht="14.25" customHeight="1">
      <c r="A70" s="31"/>
      <c r="B70" s="5"/>
      <c r="C70" s="5"/>
      <c r="D70" s="6"/>
      <c r="E70" s="6"/>
      <c r="F70" s="6"/>
      <c r="G70" s="6"/>
      <c r="H70" s="14"/>
      <c r="I70" s="6"/>
      <c r="J70" s="15"/>
      <c r="K70" s="15"/>
      <c r="L70" s="2"/>
      <c r="M70" s="2"/>
      <c r="N70" s="2"/>
      <c r="O70" s="2"/>
      <c r="P70" s="2"/>
      <c r="Q70" s="2"/>
      <c r="R70" s="2"/>
      <c r="S70" s="2"/>
      <c r="T70" s="2"/>
    </row>
    <row r="71" spans="1:20" s="1" customFormat="1" ht="14.25" customHeight="1">
      <c r="A71" s="31"/>
      <c r="B71" s="5"/>
      <c r="C71" s="5"/>
      <c r="D71" s="6"/>
      <c r="E71" s="6"/>
      <c r="F71" s="6"/>
      <c r="G71" s="6"/>
      <c r="H71" s="14"/>
      <c r="I71" s="6"/>
      <c r="J71" s="15"/>
      <c r="K71" s="15"/>
      <c r="L71" s="2"/>
      <c r="M71" s="2"/>
      <c r="N71" s="2"/>
      <c r="O71" s="2"/>
      <c r="P71" s="2"/>
      <c r="Q71" s="2"/>
      <c r="R71" s="2"/>
      <c r="S71" s="2"/>
      <c r="T71" s="2"/>
    </row>
    <row r="72" spans="1:20" s="1" customFormat="1" ht="14.25" customHeight="1">
      <c r="A72" s="31"/>
      <c r="B72" s="5"/>
      <c r="C72" s="5"/>
      <c r="D72" s="6"/>
      <c r="E72" s="6"/>
      <c r="F72" s="6"/>
      <c r="G72" s="6"/>
      <c r="H72" s="14"/>
      <c r="I72" s="6"/>
      <c r="J72" s="15"/>
      <c r="K72" s="15"/>
      <c r="L72" s="2"/>
      <c r="M72" s="2"/>
      <c r="N72" s="2"/>
      <c r="O72" s="2"/>
      <c r="P72" s="2"/>
      <c r="Q72" s="2"/>
      <c r="R72" s="2"/>
      <c r="S72" s="2"/>
      <c r="T72" s="2"/>
    </row>
    <row r="73" spans="1:20" s="1" customFormat="1" ht="14.25" customHeight="1">
      <c r="A73" s="31"/>
      <c r="B73" s="5"/>
      <c r="C73" s="5"/>
      <c r="D73" s="6"/>
      <c r="E73" s="6"/>
      <c r="F73" s="6"/>
      <c r="G73" s="6"/>
      <c r="H73" s="14"/>
      <c r="I73" s="6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</row>
    <row r="74" spans="1:20" s="1" customFormat="1" ht="14.25" customHeight="1">
      <c r="A74" s="31"/>
      <c r="B74" s="5"/>
      <c r="C74" s="5"/>
      <c r="D74" s="6"/>
      <c r="E74" s="6"/>
      <c r="F74" s="6"/>
      <c r="G74" s="6"/>
      <c r="H74" s="14"/>
      <c r="I74" s="6"/>
      <c r="J74" s="15"/>
      <c r="K74" s="15"/>
      <c r="L74" s="2"/>
      <c r="M74" s="2"/>
      <c r="N74" s="2"/>
      <c r="O74" s="2"/>
      <c r="P74" s="2"/>
      <c r="Q74" s="2"/>
      <c r="R74" s="2"/>
      <c r="S74" s="2"/>
      <c r="T74" s="2"/>
    </row>
    <row r="75" spans="1:20" s="1" customFormat="1" ht="14.25" customHeight="1">
      <c r="A75" s="31"/>
      <c r="B75" s="5"/>
      <c r="C75" s="5"/>
      <c r="D75" s="6"/>
      <c r="E75" s="6"/>
      <c r="F75" s="6"/>
      <c r="G75" s="6"/>
      <c r="H75" s="14"/>
      <c r="I75" s="6"/>
      <c r="J75" s="15"/>
      <c r="K75" s="15"/>
      <c r="L75" s="2"/>
      <c r="M75" s="2"/>
      <c r="N75" s="2"/>
      <c r="O75" s="2"/>
      <c r="P75" s="2"/>
      <c r="Q75" s="2"/>
      <c r="R75" s="2"/>
      <c r="S75" s="2"/>
      <c r="T75" s="2"/>
    </row>
    <row r="76" spans="1:20" s="1" customFormat="1" ht="14.25" customHeight="1">
      <c r="A76" s="31"/>
      <c r="B76" s="5"/>
      <c r="C76" s="5"/>
      <c r="D76" s="6"/>
      <c r="E76" s="6"/>
      <c r="F76" s="6"/>
      <c r="G76" s="6"/>
      <c r="H76" s="14"/>
      <c r="I76" s="6"/>
      <c r="J76" s="15"/>
      <c r="K76" s="15"/>
      <c r="L76" s="2"/>
      <c r="M76" s="2"/>
      <c r="N76" s="2"/>
      <c r="O76" s="2"/>
      <c r="P76" s="2"/>
      <c r="Q76" s="2"/>
      <c r="R76" s="2"/>
      <c r="S76" s="2"/>
      <c r="T76" s="2"/>
    </row>
    <row r="77" spans="1:20" s="1" customFormat="1" ht="14.25" customHeight="1">
      <c r="A77" s="31"/>
      <c r="B77" s="5"/>
      <c r="C77" s="5"/>
      <c r="D77" s="6"/>
      <c r="E77" s="6"/>
      <c r="F77" s="6"/>
      <c r="G77" s="6"/>
      <c r="H77" s="14"/>
      <c r="I77" s="6"/>
      <c r="J77" s="15"/>
      <c r="K77" s="15"/>
      <c r="L77" s="2"/>
      <c r="M77" s="2"/>
      <c r="N77" s="2"/>
      <c r="O77" s="2"/>
      <c r="P77" s="2"/>
      <c r="Q77" s="2"/>
      <c r="R77" s="2"/>
      <c r="S77" s="2"/>
      <c r="T77" s="2"/>
    </row>
    <row r="78" spans="1:20" s="1" customFormat="1" ht="14.25" customHeight="1">
      <c r="A78" s="31"/>
      <c r="B78" s="5"/>
      <c r="C78" s="5"/>
      <c r="D78" s="6"/>
      <c r="E78" s="6"/>
      <c r="F78" s="6"/>
      <c r="G78" s="6"/>
      <c r="H78" s="14"/>
      <c r="I78" s="6"/>
      <c r="J78" s="15"/>
      <c r="K78" s="15"/>
      <c r="L78" s="2"/>
      <c r="M78" s="2"/>
      <c r="N78" s="2"/>
      <c r="O78" s="2"/>
      <c r="P78" s="2"/>
      <c r="Q78" s="2"/>
      <c r="R78" s="2"/>
      <c r="S78" s="2"/>
      <c r="T78" s="2"/>
    </row>
    <row r="79" spans="1:20" s="1" customFormat="1" ht="14.25" customHeight="1">
      <c r="A79" s="31"/>
      <c r="B79" s="5"/>
      <c r="C79" s="5"/>
      <c r="D79" s="6"/>
      <c r="E79" s="6"/>
      <c r="F79" s="6"/>
      <c r="G79" s="6"/>
      <c r="H79" s="14"/>
      <c r="I79" s="6"/>
      <c r="J79" s="15"/>
      <c r="K79" s="15"/>
      <c r="L79" s="2"/>
      <c r="M79" s="2"/>
      <c r="N79" s="2"/>
      <c r="O79" s="2"/>
      <c r="P79" s="2"/>
      <c r="Q79" s="2"/>
      <c r="R79" s="2"/>
      <c r="S79" s="2"/>
      <c r="T79" s="2"/>
    </row>
    <row r="80" spans="1:20" s="1" customFormat="1" ht="14.25" customHeight="1">
      <c r="A80" s="31"/>
      <c r="B80" s="5"/>
      <c r="C80" s="5"/>
      <c r="D80" s="6"/>
      <c r="E80" s="6"/>
      <c r="F80" s="6"/>
      <c r="G80" s="6"/>
      <c r="H80" s="14"/>
      <c r="I80" s="6"/>
      <c r="J80" s="15"/>
      <c r="K80" s="15"/>
      <c r="L80" s="2"/>
      <c r="M80" s="2"/>
      <c r="N80" s="2"/>
      <c r="O80" s="2"/>
      <c r="P80" s="2"/>
      <c r="Q80" s="2"/>
      <c r="R80" s="2"/>
      <c r="S80" s="2"/>
      <c r="T80" s="2"/>
    </row>
    <row r="81" spans="1:20" s="1" customFormat="1" ht="14.25" customHeight="1">
      <c r="A81" s="31"/>
      <c r="B81" s="5"/>
      <c r="C81" s="5"/>
      <c r="D81" s="6"/>
      <c r="E81" s="6"/>
      <c r="F81" s="6"/>
      <c r="G81" s="6"/>
      <c r="H81" s="14"/>
      <c r="I81" s="6"/>
      <c r="J81" s="15"/>
      <c r="K81" s="15"/>
      <c r="L81" s="2"/>
      <c r="M81" s="2"/>
      <c r="N81" s="2"/>
      <c r="O81" s="2"/>
      <c r="P81" s="2"/>
      <c r="Q81" s="2"/>
      <c r="R81" s="2"/>
      <c r="S81" s="2"/>
      <c r="T81" s="2"/>
    </row>
    <row r="82" spans="1:20" s="1" customFormat="1" ht="14.25" customHeight="1">
      <c r="A82" s="31"/>
      <c r="B82" s="5"/>
      <c r="C82" s="5"/>
      <c r="D82" s="6"/>
      <c r="E82" s="6"/>
      <c r="F82" s="6"/>
      <c r="G82" s="6"/>
      <c r="H82" s="14"/>
      <c r="I82" s="6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</row>
    <row r="83" spans="1:20" s="1" customFormat="1" ht="14.25" customHeight="1">
      <c r="A83" s="31"/>
      <c r="B83" s="5"/>
      <c r="C83" s="5"/>
      <c r="D83" s="6"/>
      <c r="E83" s="6"/>
      <c r="F83" s="6"/>
      <c r="G83" s="6"/>
      <c r="H83" s="14"/>
      <c r="I83" s="6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</row>
    <row r="84" spans="1:20" s="1" customFormat="1" ht="14.25" customHeight="1">
      <c r="A84" s="31"/>
      <c r="B84" s="5"/>
      <c r="C84" s="5"/>
      <c r="D84" s="6"/>
      <c r="E84" s="6"/>
      <c r="F84" s="6"/>
      <c r="G84" s="6"/>
      <c r="H84" s="14"/>
      <c r="I84" s="6"/>
      <c r="J84" s="15"/>
      <c r="K84" s="15"/>
      <c r="L84" s="2"/>
      <c r="M84" s="2"/>
      <c r="N84" s="2"/>
      <c r="O84" s="2"/>
      <c r="P84" s="2"/>
      <c r="Q84" s="2"/>
      <c r="R84" s="2"/>
      <c r="S84" s="2"/>
      <c r="T84" s="2"/>
    </row>
    <row r="85" spans="1:20" s="1" customFormat="1" ht="14.25" customHeight="1">
      <c r="A85" s="31"/>
      <c r="B85" s="5"/>
      <c r="C85" s="5"/>
      <c r="D85" s="6"/>
      <c r="E85" s="6"/>
      <c r="F85" s="6"/>
      <c r="G85" s="6"/>
      <c r="H85" s="14"/>
      <c r="I85" s="6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</row>
    <row r="86" spans="1:20" s="1" customFormat="1" ht="14.25" customHeight="1">
      <c r="A86" s="31"/>
      <c r="B86" s="5"/>
      <c r="C86" s="5"/>
      <c r="D86" s="6"/>
      <c r="E86" s="6"/>
      <c r="F86" s="6"/>
      <c r="G86" s="6"/>
      <c r="H86" s="14"/>
      <c r="I86" s="6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</row>
    <row r="87" spans="1:20" s="1" customFormat="1" ht="14.25" customHeight="1">
      <c r="A87" s="31"/>
      <c r="B87" s="5"/>
      <c r="C87" s="5"/>
      <c r="D87" s="6"/>
      <c r="E87" s="6"/>
      <c r="F87" s="6"/>
      <c r="G87" s="6"/>
      <c r="H87" s="14"/>
      <c r="I87" s="6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</row>
    <row r="88" spans="1:20" s="1" customFormat="1" ht="14.25" customHeight="1">
      <c r="A88" s="31"/>
      <c r="B88" s="5"/>
      <c r="C88" s="5"/>
      <c r="D88" s="6"/>
      <c r="E88" s="6"/>
      <c r="F88" s="6"/>
      <c r="G88" s="6"/>
      <c r="H88" s="14"/>
      <c r="I88" s="6"/>
      <c r="J88" s="15"/>
      <c r="K88" s="15"/>
      <c r="L88" s="2"/>
      <c r="M88" s="2"/>
      <c r="N88" s="2"/>
      <c r="O88" s="2"/>
      <c r="P88" s="2"/>
      <c r="Q88" s="2"/>
      <c r="R88" s="2"/>
      <c r="S88" s="2"/>
      <c r="T88" s="2"/>
    </row>
    <row r="89" spans="1:20" s="1" customFormat="1" ht="14.25" customHeight="1">
      <c r="A89" s="31"/>
      <c r="B89" s="5"/>
      <c r="C89" s="5"/>
      <c r="D89" s="6"/>
      <c r="E89" s="6"/>
      <c r="F89" s="6"/>
      <c r="G89" s="6"/>
      <c r="H89" s="14"/>
      <c r="I89" s="6"/>
      <c r="J89" s="15"/>
      <c r="K89" s="15"/>
      <c r="L89" s="2"/>
      <c r="M89" s="2"/>
      <c r="N89" s="2"/>
      <c r="O89" s="2"/>
      <c r="P89" s="2"/>
      <c r="Q89" s="2"/>
      <c r="R89" s="2"/>
      <c r="S89" s="2"/>
      <c r="T89" s="2"/>
    </row>
    <row r="90" spans="1:20" s="1" customFormat="1" ht="14.25" customHeight="1">
      <c r="A90" s="31"/>
      <c r="B90" s="5"/>
      <c r="C90" s="5"/>
      <c r="D90" s="6"/>
      <c r="E90" s="6"/>
      <c r="F90" s="6"/>
      <c r="G90" s="6"/>
      <c r="H90" s="14"/>
      <c r="I90" s="6"/>
      <c r="J90" s="15"/>
      <c r="K90" s="15"/>
      <c r="L90" s="2"/>
      <c r="M90" s="2"/>
      <c r="N90" s="2"/>
      <c r="O90" s="2"/>
      <c r="P90" s="2"/>
      <c r="Q90" s="2"/>
      <c r="R90" s="2"/>
      <c r="S90" s="2"/>
      <c r="T90" s="2"/>
    </row>
    <row r="91" spans="1:20" s="1" customFormat="1" ht="14.25" customHeight="1">
      <c r="A91" s="31"/>
      <c r="B91" s="5"/>
      <c r="C91" s="5"/>
      <c r="D91" s="6"/>
      <c r="E91" s="6"/>
      <c r="F91" s="6"/>
      <c r="G91" s="6"/>
      <c r="H91" s="14"/>
      <c r="I91" s="6"/>
      <c r="J91" s="15"/>
      <c r="K91" s="15"/>
      <c r="L91" s="2"/>
      <c r="M91" s="2"/>
      <c r="N91" s="2"/>
      <c r="O91" s="2"/>
      <c r="P91" s="2"/>
      <c r="Q91" s="2"/>
      <c r="R91" s="2"/>
      <c r="S91" s="2"/>
      <c r="T91" s="2"/>
    </row>
    <row r="92" spans="1:20" s="1" customFormat="1" ht="14.25" customHeight="1">
      <c r="A92" s="31"/>
      <c r="B92" s="5"/>
      <c r="C92" s="5"/>
      <c r="D92" s="6"/>
      <c r="E92" s="6"/>
      <c r="F92" s="6"/>
      <c r="G92" s="6"/>
      <c r="H92" s="14"/>
      <c r="I92" s="6"/>
      <c r="J92" s="15"/>
      <c r="K92" s="15"/>
      <c r="L92" s="2"/>
      <c r="M92" s="2"/>
      <c r="N92" s="2"/>
      <c r="O92" s="2"/>
      <c r="P92" s="2"/>
      <c r="Q92" s="2"/>
      <c r="R92" s="2"/>
      <c r="S92" s="2"/>
      <c r="T92" s="2"/>
    </row>
    <row r="93" spans="1:20" s="1" customFormat="1" ht="14.25" customHeight="1">
      <c r="A93" s="31"/>
      <c r="B93" s="5"/>
      <c r="C93" s="5"/>
      <c r="D93" s="6"/>
      <c r="E93" s="6"/>
      <c r="F93" s="6"/>
      <c r="G93" s="6"/>
      <c r="H93" s="14"/>
      <c r="I93" s="6"/>
      <c r="J93" s="15"/>
      <c r="K93" s="15"/>
      <c r="L93" s="2"/>
      <c r="M93" s="2"/>
      <c r="N93" s="2"/>
      <c r="O93" s="2"/>
      <c r="P93" s="2"/>
      <c r="Q93" s="2"/>
      <c r="R93" s="2"/>
      <c r="S93" s="2"/>
      <c r="T93" s="2"/>
    </row>
    <row r="94" spans="1:20" s="1" customFormat="1" ht="14.25" customHeight="1">
      <c r="A94" s="31"/>
      <c r="B94" s="5"/>
      <c r="C94" s="5"/>
      <c r="D94" s="6"/>
      <c r="E94" s="6"/>
      <c r="F94" s="6"/>
      <c r="G94" s="6"/>
      <c r="H94" s="14"/>
      <c r="I94" s="6"/>
      <c r="J94" s="15"/>
      <c r="K94" s="15"/>
      <c r="L94" s="2"/>
      <c r="M94" s="2"/>
      <c r="N94" s="2"/>
      <c r="O94" s="2"/>
      <c r="P94" s="2"/>
      <c r="Q94" s="2"/>
      <c r="R94" s="2"/>
      <c r="S94" s="2"/>
      <c r="T94" s="2"/>
    </row>
    <row r="95" spans="1:20" s="1" customFormat="1" ht="14.25" customHeight="1">
      <c r="A95" s="31"/>
      <c r="B95" s="5"/>
      <c r="C95" s="5"/>
      <c r="D95" s="6"/>
      <c r="E95" s="6"/>
      <c r="F95" s="6"/>
      <c r="G95" s="6"/>
      <c r="H95" s="14"/>
      <c r="I95" s="6"/>
      <c r="J95" s="15"/>
      <c r="K95" s="15"/>
      <c r="L95" s="2"/>
      <c r="M95" s="2"/>
      <c r="N95" s="2"/>
      <c r="O95" s="2"/>
      <c r="P95" s="2"/>
      <c r="Q95" s="2"/>
      <c r="R95" s="2"/>
      <c r="S95" s="2"/>
      <c r="T95" s="2"/>
    </row>
    <row r="96" spans="1:20" s="1" customFormat="1" ht="14.25" customHeight="1">
      <c r="A96" s="31"/>
      <c r="B96" s="5"/>
      <c r="C96" s="5"/>
      <c r="D96" s="6"/>
      <c r="E96" s="6"/>
      <c r="F96" s="6"/>
      <c r="G96" s="6"/>
      <c r="H96" s="14"/>
      <c r="I96" s="6"/>
      <c r="J96" s="15"/>
      <c r="K96" s="15"/>
      <c r="L96" s="2"/>
      <c r="M96" s="2"/>
      <c r="N96" s="2"/>
      <c r="O96" s="2"/>
      <c r="P96" s="2"/>
      <c r="Q96" s="2"/>
      <c r="R96" s="2"/>
      <c r="S96" s="2"/>
      <c r="T96" s="2"/>
    </row>
    <row r="97" spans="1:20" s="1" customFormat="1" ht="14.25" customHeight="1">
      <c r="A97" s="31"/>
      <c r="B97" s="5"/>
      <c r="C97" s="5"/>
      <c r="D97" s="6"/>
      <c r="E97" s="6"/>
      <c r="F97" s="6"/>
      <c r="G97" s="6"/>
      <c r="H97" s="14"/>
      <c r="I97" s="6"/>
      <c r="J97" s="15"/>
      <c r="K97" s="15"/>
      <c r="L97" s="2"/>
      <c r="M97" s="2"/>
      <c r="N97" s="2"/>
      <c r="O97" s="2"/>
      <c r="P97" s="2"/>
      <c r="Q97" s="2"/>
      <c r="R97" s="2"/>
      <c r="S97" s="2"/>
      <c r="T97" s="2"/>
    </row>
    <row r="98" spans="1:20" s="1" customFormat="1" ht="14.25" customHeight="1">
      <c r="A98" s="31"/>
      <c r="B98" s="5"/>
      <c r="C98" s="5"/>
      <c r="D98" s="6"/>
      <c r="E98" s="6"/>
      <c r="F98" s="6"/>
      <c r="G98" s="6"/>
      <c r="H98" s="14"/>
      <c r="I98" s="6"/>
      <c r="J98" s="15"/>
      <c r="K98" s="15"/>
      <c r="L98" s="2"/>
      <c r="M98" s="2"/>
      <c r="N98" s="2"/>
      <c r="O98" s="2"/>
      <c r="P98" s="2"/>
      <c r="Q98" s="2"/>
      <c r="R98" s="2"/>
      <c r="S98" s="2"/>
      <c r="T98" s="2"/>
    </row>
    <row r="99" spans="1:20" s="1" customFormat="1" ht="14.25" customHeight="1">
      <c r="A99" s="31"/>
      <c r="B99" s="5"/>
      <c r="C99" s="5"/>
      <c r="D99" s="6"/>
      <c r="E99" s="6"/>
      <c r="F99" s="6"/>
      <c r="G99" s="6"/>
      <c r="H99" s="14"/>
      <c r="I99" s="6"/>
      <c r="J99" s="15"/>
      <c r="K99" s="15"/>
      <c r="L99" s="2"/>
      <c r="M99" s="2"/>
      <c r="N99" s="2"/>
      <c r="O99" s="2"/>
      <c r="P99" s="2"/>
      <c r="Q99" s="2"/>
      <c r="R99" s="2"/>
      <c r="S99" s="2"/>
      <c r="T99" s="2"/>
    </row>
    <row r="100" spans="1:20" s="1" customFormat="1" ht="14.25" customHeight="1">
      <c r="A100" s="31"/>
      <c r="B100" s="5"/>
      <c r="C100" s="5"/>
      <c r="D100" s="6"/>
      <c r="E100" s="6"/>
      <c r="F100" s="6"/>
      <c r="G100" s="6"/>
      <c r="H100" s="14"/>
      <c r="I100" s="6"/>
      <c r="J100" s="15"/>
      <c r="K100" s="15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31"/>
      <c r="B101" s="5"/>
      <c r="C101" s="5"/>
      <c r="D101" s="6"/>
      <c r="E101" s="6"/>
      <c r="F101" s="6"/>
      <c r="G101" s="6"/>
      <c r="H101" s="14"/>
      <c r="I101" s="6"/>
      <c r="J101" s="15"/>
      <c r="K101" s="15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31"/>
      <c r="B102" s="5"/>
      <c r="C102" s="5"/>
      <c r="D102" s="6"/>
      <c r="E102" s="6"/>
      <c r="F102" s="6"/>
      <c r="G102" s="6"/>
      <c r="H102" s="14"/>
      <c r="I102" s="6"/>
      <c r="J102" s="15"/>
      <c r="K102" s="15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31"/>
      <c r="B103" s="5"/>
      <c r="C103" s="5"/>
      <c r="D103" s="6"/>
      <c r="E103" s="6"/>
      <c r="F103" s="6"/>
      <c r="G103" s="6"/>
      <c r="H103" s="14"/>
      <c r="I103" s="6"/>
      <c r="J103" s="15"/>
      <c r="K103" s="15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16"/>
      <c r="B104" s="16"/>
      <c r="C104" s="16"/>
      <c r="D104" s="16"/>
      <c r="E104" s="16"/>
      <c r="F104" s="16"/>
      <c r="G104" s="16"/>
      <c r="H104" s="16"/>
      <c r="I104" s="16"/>
      <c r="J104" s="15"/>
      <c r="K104" s="15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5"/>
      <c r="K105" s="15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0:20" ht="12.75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0:20" ht="12.75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0:20" ht="12.75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0:20" ht="12.75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0:20" ht="12.75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0:20" ht="12.75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0:20" ht="12.75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0:20" ht="12.7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</sheetData>
  <sheetProtection/>
  <mergeCells count="10">
    <mergeCell ref="A8:I8"/>
    <mergeCell ref="A9:I9"/>
    <mergeCell ref="A11:I11"/>
    <mergeCell ref="A19:I19"/>
    <mergeCell ref="A1:D1"/>
    <mergeCell ref="A2:D2"/>
    <mergeCell ref="A3:D3"/>
    <mergeCell ref="A4:E4"/>
    <mergeCell ref="A6:D6"/>
    <mergeCell ref="A7:I7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theme="0"/>
  </sheetPr>
  <dimension ref="A1:T307"/>
  <sheetViews>
    <sheetView zoomScalePageLayoutView="0" workbookViewId="0" topLeftCell="A4">
      <pane ySplit="8" topLeftCell="A45" activePane="bottomLeft" state="frozen"/>
      <selection pane="topLeft" activeCell="A4" sqref="A4"/>
      <selection pane="bottomLeft" activeCell="L18" sqref="L18"/>
    </sheetView>
  </sheetViews>
  <sheetFormatPr defaultColWidth="9.00390625" defaultRowHeight="12.75"/>
  <cols>
    <col min="1" max="1" width="4.625" style="32" customWidth="1"/>
    <col min="2" max="3" width="15.75390625" style="0" customWidth="1"/>
    <col min="4" max="4" width="24.25390625" style="0" bestFit="1" customWidth="1"/>
    <col min="5" max="5" width="7.625" style="0" customWidth="1"/>
    <col min="6" max="6" width="5.125" style="0" customWidth="1"/>
    <col min="7" max="7" width="5.875" style="0" customWidth="1"/>
    <col min="8" max="8" width="9.125" style="44" customWidth="1"/>
    <col min="12" max="12" width="23.125" style="0" customWidth="1"/>
  </cols>
  <sheetData>
    <row r="1" spans="1:9" ht="16.5" thickTop="1">
      <c r="A1" s="302" t="str">
        <f>'200m'!A1:D1</f>
        <v>Pořadatel: Sbor dobrovolných hasičů Kamenná</v>
      </c>
      <c r="B1" s="303"/>
      <c r="C1" s="303"/>
      <c r="D1" s="303"/>
      <c r="E1" s="86"/>
      <c r="F1" s="86"/>
      <c r="G1" s="86"/>
      <c r="H1" s="87" t="s">
        <v>26</v>
      </c>
      <c r="I1" s="88"/>
    </row>
    <row r="2" spans="1:9" ht="12.75">
      <c r="A2" s="304" t="str">
        <f>'200m'!A2:D2</f>
        <v>Datum: 26. 3. 2017</v>
      </c>
      <c r="B2" s="305"/>
      <c r="C2" s="305"/>
      <c r="D2" s="305"/>
      <c r="E2" s="89"/>
      <c r="F2" s="89"/>
      <c r="G2" s="89"/>
      <c r="H2" s="90" t="s">
        <v>5</v>
      </c>
      <c r="I2" s="91"/>
    </row>
    <row r="3" spans="1:9" ht="12.75">
      <c r="A3" s="304" t="str">
        <f>'200m'!A3:D3</f>
        <v>Ředitel závodu: Mgr. Milan Procházka </v>
      </c>
      <c r="B3" s="305"/>
      <c r="C3" s="305"/>
      <c r="D3" s="305"/>
      <c r="E3" s="89"/>
      <c r="F3" s="89"/>
      <c r="G3" s="89"/>
      <c r="H3" s="90" t="s">
        <v>6</v>
      </c>
      <c r="I3" s="91"/>
    </row>
    <row r="4" spans="1:9" ht="12.75">
      <c r="A4" s="306" t="str">
        <f>'200m'!A4:E4</f>
        <v>Časoměřiči: Lukáš Marek, Tomáš Marek</v>
      </c>
      <c r="B4" s="307"/>
      <c r="C4" s="307"/>
      <c r="D4" s="307"/>
      <c r="E4" s="307"/>
      <c r="F4" s="47"/>
      <c r="G4" s="47"/>
      <c r="H4" s="92" t="s">
        <v>36</v>
      </c>
      <c r="I4" s="93"/>
    </row>
    <row r="5" spans="1:9" ht="12.75">
      <c r="A5" s="64" t="str">
        <f>'200m'!A5:B5</f>
        <v>Rozhodčí: Tomáš Nováček</v>
      </c>
      <c r="B5" s="65"/>
      <c r="C5" s="65"/>
      <c r="D5" s="47"/>
      <c r="E5" s="47"/>
      <c r="F5" s="47"/>
      <c r="G5" s="47"/>
      <c r="H5" s="92" t="s">
        <v>37</v>
      </c>
      <c r="I5" s="93"/>
    </row>
    <row r="6" spans="1:9" ht="12.75">
      <c r="A6" s="304" t="str">
        <f>'200m'!A6:D6</f>
        <v>Počasí: +14 °C, jasno</v>
      </c>
      <c r="B6" s="305"/>
      <c r="C6" s="305"/>
      <c r="D6" s="305"/>
      <c r="E6" s="47"/>
      <c r="F6" s="47"/>
      <c r="G6" s="47"/>
      <c r="H6" s="92" t="s">
        <v>44</v>
      </c>
      <c r="I6" s="93"/>
    </row>
    <row r="7" spans="1:9" ht="13.5" thickBot="1">
      <c r="A7" s="64"/>
      <c r="B7" s="65"/>
      <c r="C7" s="65"/>
      <c r="D7" s="65"/>
      <c r="E7" s="47"/>
      <c r="F7" s="47"/>
      <c r="G7" s="47"/>
      <c r="H7" s="92" t="s">
        <v>45</v>
      </c>
      <c r="I7" s="93"/>
    </row>
    <row r="8" spans="1:20" ht="22.5" customHeight="1" thickTop="1">
      <c r="A8" s="354" t="s">
        <v>334</v>
      </c>
      <c r="B8" s="355"/>
      <c r="C8" s="355"/>
      <c r="D8" s="355"/>
      <c r="E8" s="355"/>
      <c r="F8" s="355"/>
      <c r="G8" s="355"/>
      <c r="H8" s="355"/>
      <c r="I8" s="356"/>
      <c r="J8" s="2"/>
      <c r="K8" s="2"/>
      <c r="L8" s="15"/>
      <c r="M8" s="15"/>
      <c r="N8" s="15"/>
      <c r="O8" s="15"/>
      <c r="P8" s="15"/>
      <c r="Q8" s="2"/>
      <c r="R8" s="2"/>
      <c r="S8" s="2"/>
      <c r="T8" s="2"/>
    </row>
    <row r="9" spans="1:20" s="4" customFormat="1" ht="14.25" customHeight="1">
      <c r="A9" s="348" t="str">
        <f>'200m'!A8:I8</f>
        <v>11. ročník</v>
      </c>
      <c r="B9" s="349"/>
      <c r="C9" s="349"/>
      <c r="D9" s="349"/>
      <c r="E9" s="349"/>
      <c r="F9" s="349"/>
      <c r="G9" s="349"/>
      <c r="H9" s="349"/>
      <c r="I9" s="350"/>
      <c r="J9" s="3"/>
      <c r="K9" s="61"/>
      <c r="L9" s="61"/>
      <c r="M9" s="61"/>
      <c r="N9" s="61"/>
      <c r="O9" s="61"/>
      <c r="P9" s="61"/>
      <c r="Q9" s="3"/>
      <c r="R9" s="3"/>
      <c r="S9" s="3"/>
      <c r="T9" s="3"/>
    </row>
    <row r="10" spans="1:20" s="1" customFormat="1" ht="14.25" customHeight="1" thickBot="1">
      <c r="A10" s="351" t="s">
        <v>47</v>
      </c>
      <c r="B10" s="352"/>
      <c r="C10" s="352"/>
      <c r="D10" s="352"/>
      <c r="E10" s="352"/>
      <c r="F10" s="352"/>
      <c r="G10" s="352"/>
      <c r="H10" s="352"/>
      <c r="I10" s="353"/>
      <c r="J10" s="2"/>
      <c r="K10" s="2"/>
      <c r="L10" s="15"/>
      <c r="M10" s="15"/>
      <c r="N10" s="15"/>
      <c r="O10" s="15"/>
      <c r="P10" s="15"/>
      <c r="Q10" s="2"/>
      <c r="R10" s="2"/>
      <c r="S10" s="2"/>
      <c r="T10" s="2"/>
    </row>
    <row r="11" spans="1:20" s="1" customFormat="1" ht="14.25" customHeight="1" thickBot="1" thickTop="1">
      <c r="A11" s="94" t="s">
        <v>8</v>
      </c>
      <c r="B11" s="95" t="s">
        <v>64</v>
      </c>
      <c r="C11" s="95" t="s">
        <v>63</v>
      </c>
      <c r="D11" s="95" t="s">
        <v>2</v>
      </c>
      <c r="E11" s="95" t="s">
        <v>1</v>
      </c>
      <c r="F11" s="95" t="s">
        <v>4</v>
      </c>
      <c r="G11" s="95" t="s">
        <v>0</v>
      </c>
      <c r="H11" s="96" t="s">
        <v>3</v>
      </c>
      <c r="I11" s="97" t="s">
        <v>11</v>
      </c>
      <c r="J11" s="2"/>
      <c r="K11" s="2"/>
      <c r="L11" s="15"/>
      <c r="M11" s="15"/>
      <c r="N11" s="15"/>
      <c r="O11" s="15"/>
      <c r="P11" s="15"/>
      <c r="Q11" s="2"/>
      <c r="R11" s="2"/>
      <c r="S11" s="2"/>
      <c r="T11" s="2"/>
    </row>
    <row r="12" spans="1:20" s="1" customFormat="1" ht="14.25" customHeight="1" thickBot="1" thickTop="1">
      <c r="A12" s="322" t="s">
        <v>230</v>
      </c>
      <c r="B12" s="323"/>
      <c r="C12" s="323"/>
      <c r="D12" s="323"/>
      <c r="E12" s="323"/>
      <c r="F12" s="323"/>
      <c r="G12" s="323"/>
      <c r="H12" s="323"/>
      <c r="I12" s="324"/>
      <c r="J12" s="2"/>
      <c r="K12" s="2"/>
      <c r="L12" s="2" t="s">
        <v>41</v>
      </c>
      <c r="M12" s="15"/>
      <c r="N12" s="2"/>
      <c r="O12" s="2"/>
      <c r="P12" s="2"/>
      <c r="Q12" s="2"/>
      <c r="R12" s="2"/>
      <c r="S12" s="2"/>
      <c r="T12" s="2"/>
    </row>
    <row r="13" spans="1:20" s="1" customFormat="1" ht="14.25" customHeight="1" thickTop="1">
      <c r="A13" s="98">
        <v>1</v>
      </c>
      <c r="B13" s="197" t="s">
        <v>258</v>
      </c>
      <c r="C13" s="197" t="s">
        <v>187</v>
      </c>
      <c r="D13" s="125" t="s">
        <v>16</v>
      </c>
      <c r="E13" s="198">
        <v>2001</v>
      </c>
      <c r="F13" s="99">
        <v>63</v>
      </c>
      <c r="G13" s="100">
        <v>1</v>
      </c>
      <c r="H13" s="55">
        <v>0.010335648148148148</v>
      </c>
      <c r="I13" s="19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4.25" customHeight="1">
      <c r="A14" s="102">
        <v>2</v>
      </c>
      <c r="B14" s="152" t="s">
        <v>188</v>
      </c>
      <c r="C14" s="126" t="s">
        <v>182</v>
      </c>
      <c r="D14" s="124" t="s">
        <v>16</v>
      </c>
      <c r="E14" s="181">
        <v>2001</v>
      </c>
      <c r="F14" s="99">
        <v>42</v>
      </c>
      <c r="G14" s="100">
        <v>2</v>
      </c>
      <c r="H14" s="55">
        <v>0.011863425925925925</v>
      </c>
      <c r="I14" s="104">
        <f>H14-$H$13</f>
        <v>0.0015277777777777772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4.25" customHeight="1">
      <c r="A15" s="105">
        <v>3</v>
      </c>
      <c r="B15" s="80" t="s">
        <v>192</v>
      </c>
      <c r="C15" s="80" t="s">
        <v>78</v>
      </c>
      <c r="D15" s="129" t="s">
        <v>16</v>
      </c>
      <c r="E15" s="85">
        <v>2001</v>
      </c>
      <c r="F15" s="99">
        <v>31</v>
      </c>
      <c r="G15" s="100">
        <v>3</v>
      </c>
      <c r="H15" s="55">
        <v>0.013645833333333331</v>
      </c>
      <c r="I15" s="104">
        <f>H15-$H$13</f>
        <v>0.0033101851851851834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4.25" customHeight="1" thickBot="1">
      <c r="A16" s="105"/>
      <c r="B16" s="34"/>
      <c r="C16" s="34"/>
      <c r="D16" s="34"/>
      <c r="E16" s="34"/>
      <c r="F16" s="99"/>
      <c r="G16" s="100"/>
      <c r="H16" s="55"/>
      <c r="I16" s="10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4.25" customHeight="1" thickBot="1" thickTop="1">
      <c r="A17" s="322" t="s">
        <v>231</v>
      </c>
      <c r="B17" s="323"/>
      <c r="C17" s="323"/>
      <c r="D17" s="323"/>
      <c r="E17" s="323"/>
      <c r="F17" s="323"/>
      <c r="G17" s="323"/>
      <c r="H17" s="323"/>
      <c r="I17" s="324"/>
      <c r="J17" s="2"/>
      <c r="K17" s="2"/>
      <c r="L17" s="65"/>
      <c r="M17" s="166"/>
      <c r="N17" s="150"/>
      <c r="O17" s="15"/>
      <c r="P17" s="2"/>
      <c r="Q17" s="2"/>
      <c r="R17" s="2"/>
      <c r="S17" s="2"/>
      <c r="T17" s="2"/>
    </row>
    <row r="18" spans="1:20" s="1" customFormat="1" ht="14.25" customHeight="1" thickTop="1">
      <c r="A18" s="105">
        <v>1</v>
      </c>
      <c r="B18" s="106" t="s">
        <v>176</v>
      </c>
      <c r="C18" s="106" t="s">
        <v>101</v>
      </c>
      <c r="D18" s="85" t="s">
        <v>291</v>
      </c>
      <c r="E18" s="85">
        <v>2002</v>
      </c>
      <c r="F18" s="42">
        <v>76</v>
      </c>
      <c r="G18" s="25">
        <v>1</v>
      </c>
      <c r="H18" s="54">
        <v>0.011932870370370371</v>
      </c>
      <c r="I18" s="104"/>
      <c r="J18" s="2"/>
      <c r="K18" s="2"/>
      <c r="L18" s="16"/>
      <c r="M18" s="16"/>
      <c r="N18" s="16"/>
      <c r="O18" s="15"/>
      <c r="P18" s="2"/>
      <c r="Q18" s="2"/>
      <c r="R18" s="2"/>
      <c r="S18" s="2"/>
      <c r="T18" s="2"/>
    </row>
    <row r="19" spans="1:20" s="1" customFormat="1" ht="14.25" customHeight="1">
      <c r="A19" s="102">
        <v>2</v>
      </c>
      <c r="B19" s="106" t="s">
        <v>219</v>
      </c>
      <c r="C19" s="106" t="s">
        <v>94</v>
      </c>
      <c r="D19" s="85" t="s">
        <v>290</v>
      </c>
      <c r="E19" s="127">
        <v>2000</v>
      </c>
      <c r="F19" s="42">
        <v>77</v>
      </c>
      <c r="G19" s="25">
        <v>2</v>
      </c>
      <c r="H19" s="54">
        <v>0.01355324074074074</v>
      </c>
      <c r="I19" s="104">
        <f>H19-$H$18</f>
        <v>0.0016203703703703692</v>
      </c>
      <c r="J19" s="2"/>
      <c r="K19" s="2"/>
      <c r="L19" s="16"/>
      <c r="M19" s="16"/>
      <c r="N19" s="16"/>
      <c r="O19" s="15"/>
      <c r="P19" s="2"/>
      <c r="Q19" s="2"/>
      <c r="R19" s="2"/>
      <c r="S19" s="2"/>
      <c r="T19" s="2"/>
    </row>
    <row r="20" spans="1:20" s="1" customFormat="1" ht="14.25" customHeight="1">
      <c r="A20" s="108">
        <v>3</v>
      </c>
      <c r="B20" s="109" t="s">
        <v>195</v>
      </c>
      <c r="C20" s="109" t="s">
        <v>135</v>
      </c>
      <c r="D20" s="216" t="s">
        <v>16</v>
      </c>
      <c r="E20" s="194">
        <v>2001</v>
      </c>
      <c r="F20" s="85">
        <v>67</v>
      </c>
      <c r="G20" s="141">
        <v>3</v>
      </c>
      <c r="H20" s="217">
        <v>0.014953703703703705</v>
      </c>
      <c r="I20" s="104">
        <f>H20-$H$18</f>
        <v>0.0030208333333333337</v>
      </c>
      <c r="J20" s="2"/>
      <c r="K20" s="2"/>
      <c r="L20" s="164"/>
      <c r="M20" s="164"/>
      <c r="N20" s="167"/>
      <c r="O20" s="15"/>
      <c r="P20" s="2"/>
      <c r="Q20" s="2"/>
      <c r="R20" s="2"/>
      <c r="S20" s="2"/>
      <c r="T20" s="2"/>
    </row>
    <row r="21" spans="1:20" s="1" customFormat="1" ht="14.25" customHeight="1" thickBot="1">
      <c r="A21" s="102"/>
      <c r="B21" s="30"/>
      <c r="C21" s="30"/>
      <c r="D21" s="24"/>
      <c r="E21" s="59"/>
      <c r="F21" s="42"/>
      <c r="G21" s="25"/>
      <c r="H21" s="54"/>
      <c r="I21" s="104"/>
      <c r="J21" s="2"/>
      <c r="K21" s="2"/>
      <c r="L21" s="164"/>
      <c r="M21" s="164"/>
      <c r="N21" s="167"/>
      <c r="O21" s="15"/>
      <c r="P21" s="2"/>
      <c r="Q21" s="2"/>
      <c r="R21" s="2"/>
      <c r="S21" s="2"/>
      <c r="T21" s="2"/>
    </row>
    <row r="22" spans="1:20" s="1" customFormat="1" ht="14.25" customHeight="1" thickBot="1" thickTop="1">
      <c r="A22" s="322" t="s">
        <v>232</v>
      </c>
      <c r="B22" s="323"/>
      <c r="C22" s="323"/>
      <c r="D22" s="323"/>
      <c r="E22" s="323"/>
      <c r="F22" s="323"/>
      <c r="G22" s="323"/>
      <c r="H22" s="323"/>
      <c r="I22" s="324"/>
      <c r="J22" s="15"/>
      <c r="K22" s="15"/>
      <c r="L22" s="15"/>
      <c r="M22" s="2"/>
      <c r="N22" s="2"/>
      <c r="O22" s="2"/>
      <c r="P22" s="2"/>
      <c r="Q22" s="2"/>
      <c r="R22" s="2"/>
      <c r="S22" s="2"/>
      <c r="T22" s="2"/>
    </row>
    <row r="23" spans="1:20" s="1" customFormat="1" ht="14.25" customHeight="1" thickTop="1">
      <c r="A23" s="110">
        <v>1</v>
      </c>
      <c r="B23" s="260" t="s">
        <v>140</v>
      </c>
      <c r="C23" s="260" t="s">
        <v>88</v>
      </c>
      <c r="D23" s="247" t="s">
        <v>61</v>
      </c>
      <c r="E23" s="136">
        <v>1983</v>
      </c>
      <c r="F23" s="261">
        <v>72</v>
      </c>
      <c r="G23" s="158">
        <v>1</v>
      </c>
      <c r="H23" s="112">
        <v>0.011770833333333333</v>
      </c>
      <c r="I23" s="195"/>
      <c r="J23" s="15"/>
      <c r="K23" s="15"/>
      <c r="L23" s="15"/>
      <c r="M23" s="2"/>
      <c r="N23" s="2"/>
      <c r="O23" s="2"/>
      <c r="P23" s="2"/>
      <c r="Q23" s="2"/>
      <c r="R23" s="2"/>
      <c r="S23" s="2"/>
      <c r="T23" s="2"/>
    </row>
    <row r="24" spans="1:20" s="1" customFormat="1" ht="14.25" customHeight="1">
      <c r="A24" s="113">
        <v>2</v>
      </c>
      <c r="B24" s="83" t="s">
        <v>141</v>
      </c>
      <c r="C24" s="83" t="s">
        <v>124</v>
      </c>
      <c r="D24" s="82" t="s">
        <v>49</v>
      </c>
      <c r="E24" s="82">
        <v>1984</v>
      </c>
      <c r="F24" s="124">
        <v>86</v>
      </c>
      <c r="G24" s="232">
        <v>2</v>
      </c>
      <c r="H24" s="115">
        <v>0.012349537037037039</v>
      </c>
      <c r="I24" s="119">
        <f>H24-$H$23</f>
        <v>0.0005787037037037063</v>
      </c>
      <c r="J24" s="15"/>
      <c r="K24" s="15"/>
      <c r="L24" s="15"/>
      <c r="M24" s="2"/>
      <c r="N24" s="2"/>
      <c r="O24" s="2"/>
      <c r="P24" s="2"/>
      <c r="Q24" s="2"/>
      <c r="R24" s="2"/>
      <c r="S24" s="2"/>
      <c r="T24" s="2"/>
    </row>
    <row r="25" spans="1:20" s="1" customFormat="1" ht="14.25" customHeight="1">
      <c r="A25" s="113">
        <v>3</v>
      </c>
      <c r="B25" s="83" t="s">
        <v>114</v>
      </c>
      <c r="C25" s="83" t="s">
        <v>113</v>
      </c>
      <c r="D25" s="82" t="s">
        <v>16</v>
      </c>
      <c r="E25" s="82">
        <v>1999</v>
      </c>
      <c r="F25" s="124">
        <v>56</v>
      </c>
      <c r="G25" s="25">
        <v>3</v>
      </c>
      <c r="H25" s="115">
        <v>0.01267361111111111</v>
      </c>
      <c r="I25" s="119">
        <f aca="true" t="shared" si="0" ref="I25:I33">H25-$H$23</f>
        <v>0.0009027777777777767</v>
      </c>
      <c r="J25" s="15"/>
      <c r="K25" s="15"/>
      <c r="L25" s="15"/>
      <c r="M25" s="2"/>
      <c r="N25" s="2"/>
      <c r="O25" s="2"/>
      <c r="P25" s="2"/>
      <c r="Q25" s="2"/>
      <c r="R25" s="2"/>
      <c r="S25" s="2"/>
      <c r="T25" s="2"/>
    </row>
    <row r="26" spans="1:20" s="1" customFormat="1" ht="14.25" customHeight="1">
      <c r="A26" s="113">
        <v>4</v>
      </c>
      <c r="B26" s="159" t="s">
        <v>144</v>
      </c>
      <c r="C26" s="207" t="s">
        <v>143</v>
      </c>
      <c r="D26" s="82" t="s">
        <v>62</v>
      </c>
      <c r="E26" s="125">
        <v>1985</v>
      </c>
      <c r="F26" s="124">
        <v>79</v>
      </c>
      <c r="G26" s="27">
        <v>4</v>
      </c>
      <c r="H26" s="115">
        <v>0.013287037037037036</v>
      </c>
      <c r="I26" s="119">
        <f t="shared" si="0"/>
        <v>0.0015162037037037036</v>
      </c>
      <c r="J26" s="15"/>
      <c r="K26" s="15"/>
      <c r="L26" s="15"/>
      <c r="M26" s="2"/>
      <c r="N26" s="2"/>
      <c r="O26" s="2"/>
      <c r="P26" s="2"/>
      <c r="Q26" s="2"/>
      <c r="R26" s="2"/>
      <c r="S26" s="2"/>
      <c r="T26" s="2"/>
    </row>
    <row r="27" spans="1:20" s="1" customFormat="1" ht="14.25" customHeight="1">
      <c r="A27" s="113">
        <v>5</v>
      </c>
      <c r="B27" s="207" t="s">
        <v>138</v>
      </c>
      <c r="C27" s="83" t="s">
        <v>128</v>
      </c>
      <c r="D27" s="82" t="s">
        <v>53</v>
      </c>
      <c r="E27" s="215">
        <v>1994</v>
      </c>
      <c r="F27" s="82">
        <v>69</v>
      </c>
      <c r="G27" s="27">
        <v>5</v>
      </c>
      <c r="H27" s="115">
        <v>0.01375</v>
      </c>
      <c r="I27" s="119">
        <f t="shared" si="0"/>
        <v>0.0019791666666666673</v>
      </c>
      <c r="J27" s="15"/>
      <c r="K27" s="15"/>
      <c r="L27" s="15"/>
      <c r="M27" s="2"/>
      <c r="N27" s="2"/>
      <c r="O27" s="2"/>
      <c r="P27" s="2"/>
      <c r="Q27" s="2"/>
      <c r="R27" s="2"/>
      <c r="S27" s="2"/>
      <c r="T27" s="2"/>
    </row>
    <row r="28" spans="1:20" s="1" customFormat="1" ht="14.25" customHeight="1">
      <c r="A28" s="113">
        <v>6</v>
      </c>
      <c r="B28" s="81" t="s">
        <v>234</v>
      </c>
      <c r="C28" s="152" t="s">
        <v>135</v>
      </c>
      <c r="D28" s="82" t="s">
        <v>17</v>
      </c>
      <c r="E28" s="82">
        <v>1988</v>
      </c>
      <c r="F28" s="124">
        <v>39</v>
      </c>
      <c r="G28" s="27">
        <v>6</v>
      </c>
      <c r="H28" s="115">
        <v>0.013969907407407408</v>
      </c>
      <c r="I28" s="119">
        <f t="shared" si="0"/>
        <v>0.0021990740740740755</v>
      </c>
      <c r="J28" s="15"/>
      <c r="K28" s="15"/>
      <c r="L28" s="15"/>
      <c r="M28" s="2"/>
      <c r="N28" s="2"/>
      <c r="O28" s="2"/>
      <c r="P28" s="2"/>
      <c r="Q28" s="2"/>
      <c r="R28" s="2"/>
      <c r="S28" s="2"/>
      <c r="T28" s="2"/>
    </row>
    <row r="29" spans="1:20" s="1" customFormat="1" ht="14.25" customHeight="1">
      <c r="A29" s="113">
        <v>7</v>
      </c>
      <c r="B29" s="83" t="s">
        <v>145</v>
      </c>
      <c r="C29" s="83" t="s">
        <v>146</v>
      </c>
      <c r="D29" s="82"/>
      <c r="E29" s="82">
        <v>1985</v>
      </c>
      <c r="F29" s="124">
        <v>89</v>
      </c>
      <c r="G29" s="27">
        <v>7</v>
      </c>
      <c r="H29" s="115">
        <v>0.014317129629629631</v>
      </c>
      <c r="I29" s="119">
        <f t="shared" si="0"/>
        <v>0.0025462962962962982</v>
      </c>
      <c r="J29" s="15"/>
      <c r="K29" s="15"/>
      <c r="L29" s="15"/>
      <c r="M29" s="2"/>
      <c r="N29" s="2"/>
      <c r="O29" s="2"/>
      <c r="P29" s="2"/>
      <c r="Q29" s="2"/>
      <c r="R29" s="2"/>
      <c r="S29" s="2"/>
      <c r="T29" s="2"/>
    </row>
    <row r="30" spans="1:20" s="1" customFormat="1" ht="14.25" customHeight="1">
      <c r="A30" s="113">
        <v>8</v>
      </c>
      <c r="B30" s="152" t="s">
        <v>133</v>
      </c>
      <c r="C30" s="152" t="s">
        <v>131</v>
      </c>
      <c r="D30" s="82" t="s">
        <v>38</v>
      </c>
      <c r="E30" s="125">
        <v>1996</v>
      </c>
      <c r="F30" s="124">
        <v>21</v>
      </c>
      <c r="G30" s="27">
        <v>8</v>
      </c>
      <c r="H30" s="115">
        <v>0.014976851851851852</v>
      </c>
      <c r="I30" s="119">
        <f t="shared" si="0"/>
        <v>0.0032060185185185195</v>
      </c>
      <c r="J30" s="15"/>
      <c r="K30" s="15"/>
      <c r="L30" s="15"/>
      <c r="M30" s="2"/>
      <c r="N30" s="2"/>
      <c r="O30" s="2"/>
      <c r="P30" s="2"/>
      <c r="Q30" s="2"/>
      <c r="R30" s="2"/>
      <c r="S30" s="2"/>
      <c r="T30" s="2"/>
    </row>
    <row r="31" spans="1:20" s="1" customFormat="1" ht="14.25" customHeight="1">
      <c r="A31" s="113">
        <v>9</v>
      </c>
      <c r="B31" s="81" t="s">
        <v>121</v>
      </c>
      <c r="C31" s="81" t="s">
        <v>88</v>
      </c>
      <c r="D31" s="82" t="s">
        <v>289</v>
      </c>
      <c r="E31" s="82">
        <v>1996</v>
      </c>
      <c r="F31" s="124">
        <v>90</v>
      </c>
      <c r="G31" s="27">
        <v>9</v>
      </c>
      <c r="H31" s="54">
        <v>0.01601851851851852</v>
      </c>
      <c r="I31" s="119">
        <f t="shared" si="0"/>
        <v>0.004247685185185186</v>
      </c>
      <c r="J31" s="15"/>
      <c r="K31" s="15"/>
      <c r="L31" s="15"/>
      <c r="M31" s="2"/>
      <c r="N31" s="2"/>
      <c r="O31" s="2"/>
      <c r="P31" s="2"/>
      <c r="Q31" s="2"/>
      <c r="R31" s="2"/>
      <c r="S31" s="2"/>
      <c r="T31" s="2"/>
    </row>
    <row r="32" spans="1:20" s="1" customFormat="1" ht="14.25" customHeight="1">
      <c r="A32" s="113">
        <v>10</v>
      </c>
      <c r="B32" s="81" t="s">
        <v>292</v>
      </c>
      <c r="C32" s="81" t="s">
        <v>93</v>
      </c>
      <c r="D32" s="82" t="s">
        <v>51</v>
      </c>
      <c r="E32" s="82">
        <v>1984</v>
      </c>
      <c r="F32" s="82">
        <v>85</v>
      </c>
      <c r="G32" s="25">
        <v>10</v>
      </c>
      <c r="H32" s="115">
        <v>0.016944444444444443</v>
      </c>
      <c r="I32" s="119">
        <f t="shared" si="0"/>
        <v>0.00517361111111111</v>
      </c>
      <c r="J32" s="15"/>
      <c r="K32" s="15"/>
      <c r="L32" s="15"/>
      <c r="M32" s="2"/>
      <c r="N32" s="2"/>
      <c r="O32" s="2"/>
      <c r="P32" s="2"/>
      <c r="Q32" s="2"/>
      <c r="R32" s="2"/>
      <c r="S32" s="2"/>
      <c r="T32" s="2"/>
    </row>
    <row r="33" spans="1:20" s="1" customFormat="1" ht="14.25" customHeight="1">
      <c r="A33" s="113">
        <v>11</v>
      </c>
      <c r="B33" s="83" t="s">
        <v>137</v>
      </c>
      <c r="C33" s="83" t="s">
        <v>172</v>
      </c>
      <c r="D33" s="82" t="s">
        <v>24</v>
      </c>
      <c r="E33" s="82">
        <v>1992</v>
      </c>
      <c r="F33" s="82">
        <v>35</v>
      </c>
      <c r="G33" s="25">
        <v>11</v>
      </c>
      <c r="H33" s="54">
        <v>0.017233796296296296</v>
      </c>
      <c r="I33" s="119">
        <f t="shared" si="0"/>
        <v>0.005462962962962963</v>
      </c>
      <c r="J33" s="15"/>
      <c r="K33" s="15"/>
      <c r="L33" s="15"/>
      <c r="M33" s="2"/>
      <c r="N33" s="2"/>
      <c r="O33" s="2"/>
      <c r="P33" s="2"/>
      <c r="Q33" s="2"/>
      <c r="R33" s="2"/>
      <c r="S33" s="2"/>
      <c r="T33" s="2"/>
    </row>
    <row r="34" spans="1:20" s="1" customFormat="1" ht="14.25" customHeight="1">
      <c r="A34" s="113">
        <v>12</v>
      </c>
      <c r="B34" s="83" t="s">
        <v>139</v>
      </c>
      <c r="C34" s="83" t="s">
        <v>93</v>
      </c>
      <c r="D34" s="82" t="s">
        <v>16</v>
      </c>
      <c r="E34" s="82">
        <v>1996</v>
      </c>
      <c r="F34" s="82">
        <v>16</v>
      </c>
      <c r="G34" s="25">
        <v>12</v>
      </c>
      <c r="H34" s="55" t="s">
        <v>304</v>
      </c>
      <c r="I34" s="26"/>
      <c r="J34" s="15"/>
      <c r="K34" s="15"/>
      <c r="L34" s="15"/>
      <c r="M34" s="2"/>
      <c r="N34" s="2"/>
      <c r="O34" s="2"/>
      <c r="P34" s="2"/>
      <c r="Q34" s="2"/>
      <c r="R34" s="2"/>
      <c r="S34" s="2"/>
      <c r="T34" s="2"/>
    </row>
    <row r="35" spans="1:20" s="1" customFormat="1" ht="14.25" customHeight="1" thickBot="1">
      <c r="A35" s="262"/>
      <c r="B35" s="263"/>
      <c r="C35" s="263"/>
      <c r="D35" s="264"/>
      <c r="E35" s="264"/>
      <c r="F35" s="265"/>
      <c r="G35" s="265"/>
      <c r="H35" s="266"/>
      <c r="I35" s="267"/>
      <c r="J35" s="15"/>
      <c r="K35" s="15"/>
      <c r="L35" s="15"/>
      <c r="M35" s="2"/>
      <c r="N35" s="2"/>
      <c r="O35" s="2"/>
      <c r="P35" s="2"/>
      <c r="Q35" s="2"/>
      <c r="R35" s="2"/>
      <c r="S35" s="2"/>
      <c r="T35" s="2"/>
    </row>
    <row r="36" spans="1:20" s="1" customFormat="1" ht="14.25" customHeight="1" thickBot="1" thickTop="1">
      <c r="A36" s="322" t="s">
        <v>233</v>
      </c>
      <c r="B36" s="323"/>
      <c r="C36" s="323"/>
      <c r="D36" s="323"/>
      <c r="E36" s="323"/>
      <c r="F36" s="323"/>
      <c r="G36" s="323"/>
      <c r="H36" s="323"/>
      <c r="I36" s="324"/>
      <c r="J36" s="15"/>
      <c r="K36" s="15"/>
      <c r="L36" s="168"/>
      <c r="M36" s="65"/>
      <c r="N36" s="63"/>
      <c r="O36" s="15"/>
      <c r="P36" s="15"/>
      <c r="Q36" s="15"/>
      <c r="R36" s="15"/>
      <c r="S36" s="15"/>
      <c r="T36" s="2"/>
    </row>
    <row r="37" spans="1:20" s="1" customFormat="1" ht="14.25" customHeight="1" thickTop="1">
      <c r="A37" s="121">
        <v>1</v>
      </c>
      <c r="B37" s="106" t="s">
        <v>132</v>
      </c>
      <c r="C37" s="106" t="s">
        <v>127</v>
      </c>
      <c r="D37" s="127" t="s">
        <v>17</v>
      </c>
      <c r="E37" s="134">
        <v>1976</v>
      </c>
      <c r="F37" s="111">
        <v>40</v>
      </c>
      <c r="G37" s="158">
        <v>1</v>
      </c>
      <c r="H37" s="112">
        <v>0.013136574074074077</v>
      </c>
      <c r="I37" s="122"/>
      <c r="J37" s="15"/>
      <c r="K37" s="15"/>
      <c r="L37" s="142"/>
      <c r="M37" s="65"/>
      <c r="N37" s="150"/>
      <c r="O37" s="15"/>
      <c r="P37" s="15"/>
      <c r="Q37" s="15"/>
      <c r="R37" s="15"/>
      <c r="S37" s="15"/>
      <c r="T37" s="2"/>
    </row>
    <row r="38" spans="1:20" s="1" customFormat="1" ht="14.25" customHeight="1">
      <c r="A38" s="113">
        <v>2</v>
      </c>
      <c r="B38" s="106" t="s">
        <v>299</v>
      </c>
      <c r="C38" s="106" t="s">
        <v>71</v>
      </c>
      <c r="D38" s="85"/>
      <c r="E38" s="85">
        <v>1980</v>
      </c>
      <c r="F38" s="114">
        <v>76</v>
      </c>
      <c r="G38" s="232">
        <v>2</v>
      </c>
      <c r="H38" s="115">
        <v>0.013194444444444444</v>
      </c>
      <c r="I38" s="119">
        <f>H38-$H$37</f>
        <v>5.787037037036785E-05</v>
      </c>
      <c r="J38" s="15"/>
      <c r="K38" s="15"/>
      <c r="L38" s="164"/>
      <c r="M38" s="164"/>
      <c r="N38" s="165"/>
      <c r="O38" s="15"/>
      <c r="P38" s="15"/>
      <c r="Q38" s="15"/>
      <c r="R38" s="15"/>
      <c r="S38" s="15"/>
      <c r="T38" s="2"/>
    </row>
    <row r="39" spans="1:20" s="1" customFormat="1" ht="14.25" customHeight="1">
      <c r="A39" s="113">
        <v>3</v>
      </c>
      <c r="B39" s="106" t="s">
        <v>297</v>
      </c>
      <c r="C39" s="106" t="s">
        <v>134</v>
      </c>
      <c r="D39" s="85" t="s">
        <v>16</v>
      </c>
      <c r="E39" s="85">
        <v>1974</v>
      </c>
      <c r="F39" s="42">
        <v>4</v>
      </c>
      <c r="G39" s="25">
        <v>3</v>
      </c>
      <c r="H39" s="54">
        <v>0.013344907407407408</v>
      </c>
      <c r="I39" s="119">
        <f aca="true" t="shared" si="1" ref="I39:I47">H39-$H$37</f>
        <v>0.0002083333333333312</v>
      </c>
      <c r="J39" s="15"/>
      <c r="K39" s="15"/>
      <c r="L39" s="38"/>
      <c r="M39" s="39"/>
      <c r="N39" s="39"/>
      <c r="O39" s="15"/>
      <c r="P39" s="15"/>
      <c r="Q39" s="15"/>
      <c r="R39" s="15"/>
      <c r="S39" s="15"/>
      <c r="T39" s="2"/>
    </row>
    <row r="40" spans="1:20" s="1" customFormat="1" ht="14.25" customHeight="1">
      <c r="A40" s="113">
        <v>4</v>
      </c>
      <c r="B40" s="106" t="s">
        <v>300</v>
      </c>
      <c r="C40" s="106" t="s">
        <v>71</v>
      </c>
      <c r="D40" s="85" t="s">
        <v>290</v>
      </c>
      <c r="E40" s="85">
        <v>1974</v>
      </c>
      <c r="F40" s="42">
        <v>74</v>
      </c>
      <c r="G40" s="25">
        <v>4</v>
      </c>
      <c r="H40" s="54">
        <v>0.014050925925925927</v>
      </c>
      <c r="I40" s="119">
        <f t="shared" si="1"/>
        <v>0.0009143518518518502</v>
      </c>
      <c r="J40" s="15"/>
      <c r="K40" s="15"/>
      <c r="L40" s="38"/>
      <c r="M40" s="39"/>
      <c r="N40" s="39"/>
      <c r="O40" s="15"/>
      <c r="P40" s="15"/>
      <c r="Q40" s="15"/>
      <c r="R40" s="15"/>
      <c r="S40" s="15"/>
      <c r="T40" s="2"/>
    </row>
    <row r="41" spans="1:20" s="1" customFormat="1" ht="14.25" customHeight="1">
      <c r="A41" s="113">
        <v>5</v>
      </c>
      <c r="B41" s="106" t="s">
        <v>133</v>
      </c>
      <c r="C41" s="106" t="s">
        <v>131</v>
      </c>
      <c r="D41" s="85" t="s">
        <v>17</v>
      </c>
      <c r="E41" s="85">
        <v>1975</v>
      </c>
      <c r="F41" s="42">
        <v>21</v>
      </c>
      <c r="G41" s="25">
        <v>5</v>
      </c>
      <c r="H41" s="54">
        <v>0.014976851851851852</v>
      </c>
      <c r="I41" s="119">
        <f t="shared" si="1"/>
        <v>0.0018402777777777758</v>
      </c>
      <c r="J41" s="15"/>
      <c r="K41" s="15"/>
      <c r="L41" s="38"/>
      <c r="M41" s="39"/>
      <c r="N41" s="39"/>
      <c r="O41" s="15"/>
      <c r="P41" s="15"/>
      <c r="Q41" s="15"/>
      <c r="R41" s="15"/>
      <c r="S41" s="15"/>
      <c r="T41" s="2"/>
    </row>
    <row r="42" spans="1:20" s="1" customFormat="1" ht="14.25" customHeight="1">
      <c r="A42" s="113">
        <v>6</v>
      </c>
      <c r="B42" s="106" t="s">
        <v>293</v>
      </c>
      <c r="C42" s="106" t="s">
        <v>294</v>
      </c>
      <c r="D42" s="85"/>
      <c r="E42" s="85">
        <v>1977</v>
      </c>
      <c r="F42" s="42">
        <v>5</v>
      </c>
      <c r="G42" s="25">
        <v>6</v>
      </c>
      <c r="H42" s="54">
        <v>0.015509259259259257</v>
      </c>
      <c r="I42" s="119">
        <f t="shared" si="1"/>
        <v>0.002372685185185181</v>
      </c>
      <c r="J42" s="15"/>
      <c r="K42" s="15"/>
      <c r="L42" s="38"/>
      <c r="M42" s="39"/>
      <c r="N42" s="39"/>
      <c r="O42" s="15"/>
      <c r="P42" s="15"/>
      <c r="Q42" s="15"/>
      <c r="R42" s="15"/>
      <c r="S42" s="15"/>
      <c r="T42" s="2"/>
    </row>
    <row r="43" spans="1:20" s="1" customFormat="1" ht="14.25" customHeight="1">
      <c r="A43" s="113">
        <v>7</v>
      </c>
      <c r="B43" s="106" t="s">
        <v>298</v>
      </c>
      <c r="C43" s="106" t="s">
        <v>101</v>
      </c>
      <c r="D43" s="85"/>
      <c r="E43" s="85">
        <v>1981</v>
      </c>
      <c r="F43" s="42">
        <v>32</v>
      </c>
      <c r="G43" s="25">
        <v>7</v>
      </c>
      <c r="H43" s="54">
        <v>0.015578703703703704</v>
      </c>
      <c r="I43" s="119">
        <f t="shared" si="1"/>
        <v>0.0024421296296296274</v>
      </c>
      <c r="J43" s="15"/>
      <c r="K43" s="15"/>
      <c r="L43" s="38"/>
      <c r="M43" s="39"/>
      <c r="N43" s="39"/>
      <c r="O43" s="15"/>
      <c r="P43" s="15"/>
      <c r="Q43" s="15"/>
      <c r="R43" s="15"/>
      <c r="S43" s="15"/>
      <c r="T43" s="2"/>
    </row>
    <row r="44" spans="1:20" s="1" customFormat="1" ht="14.25" customHeight="1">
      <c r="A44" s="113">
        <v>8</v>
      </c>
      <c r="B44" s="106" t="s">
        <v>103</v>
      </c>
      <c r="C44" s="106" t="s">
        <v>126</v>
      </c>
      <c r="D44" s="85" t="s">
        <v>38</v>
      </c>
      <c r="E44" s="85">
        <v>1978</v>
      </c>
      <c r="F44" s="42">
        <v>12</v>
      </c>
      <c r="G44" s="25">
        <v>8</v>
      </c>
      <c r="H44" s="54">
        <v>0.016087962962962964</v>
      </c>
      <c r="I44" s="119">
        <f t="shared" si="1"/>
        <v>0.002951388888888887</v>
      </c>
      <c r="J44" s="15"/>
      <c r="K44" s="15"/>
      <c r="L44" s="38"/>
      <c r="M44" s="39"/>
      <c r="N44" s="39"/>
      <c r="O44" s="15"/>
      <c r="P44" s="15"/>
      <c r="Q44" s="2"/>
      <c r="R44" s="2"/>
      <c r="S44" s="2"/>
      <c r="T44" s="2"/>
    </row>
    <row r="45" spans="1:20" s="1" customFormat="1" ht="14.25" customHeight="1">
      <c r="A45" s="113">
        <v>9</v>
      </c>
      <c r="B45" s="106" t="s">
        <v>177</v>
      </c>
      <c r="C45" s="106" t="s">
        <v>135</v>
      </c>
      <c r="D45" s="85"/>
      <c r="E45" s="85">
        <v>1978</v>
      </c>
      <c r="F45" s="42">
        <v>22</v>
      </c>
      <c r="G45" s="25">
        <v>9</v>
      </c>
      <c r="H45" s="54">
        <v>0.016979166666666667</v>
      </c>
      <c r="I45" s="119">
        <f t="shared" si="1"/>
        <v>0.00384259259259259</v>
      </c>
      <c r="J45" s="15"/>
      <c r="K45" s="15"/>
      <c r="L45" s="38"/>
      <c r="M45" s="39"/>
      <c r="N45" s="39"/>
      <c r="O45" s="15"/>
      <c r="P45" s="15"/>
      <c r="Q45" s="2"/>
      <c r="R45" s="2"/>
      <c r="S45" s="2"/>
      <c r="T45" s="2"/>
    </row>
    <row r="46" spans="1:20" s="1" customFormat="1" ht="14.25" customHeight="1">
      <c r="A46" s="113">
        <v>10</v>
      </c>
      <c r="B46" s="106" t="s">
        <v>129</v>
      </c>
      <c r="C46" s="106" t="s">
        <v>71</v>
      </c>
      <c r="D46" s="85" t="s">
        <v>24</v>
      </c>
      <c r="E46" s="85">
        <v>1981</v>
      </c>
      <c r="F46" s="42">
        <v>9</v>
      </c>
      <c r="G46" s="25">
        <v>10</v>
      </c>
      <c r="H46" s="54">
        <v>0.017233796296296296</v>
      </c>
      <c r="I46" s="119">
        <f t="shared" si="1"/>
        <v>0.004097222222222219</v>
      </c>
      <c r="J46" s="15"/>
      <c r="K46" s="15"/>
      <c r="L46" s="38"/>
      <c r="M46" s="39"/>
      <c r="N46" s="39"/>
      <c r="O46" s="15"/>
      <c r="P46" s="15"/>
      <c r="Q46" s="2"/>
      <c r="R46" s="2"/>
      <c r="S46" s="2"/>
      <c r="T46" s="2"/>
    </row>
    <row r="47" spans="1:20" s="1" customFormat="1" ht="14.25" customHeight="1">
      <c r="A47" s="113">
        <v>11</v>
      </c>
      <c r="B47" s="106" t="s">
        <v>295</v>
      </c>
      <c r="C47" s="106" t="s">
        <v>296</v>
      </c>
      <c r="D47" s="85"/>
      <c r="E47" s="85">
        <v>1976</v>
      </c>
      <c r="F47" s="42">
        <v>6</v>
      </c>
      <c r="G47" s="25">
        <v>11</v>
      </c>
      <c r="H47" s="54">
        <v>0.018032407407407407</v>
      </c>
      <c r="I47" s="26">
        <f t="shared" si="1"/>
        <v>0.00489583333333333</v>
      </c>
      <c r="J47" s="15"/>
      <c r="K47" s="15"/>
      <c r="L47" s="38"/>
      <c r="M47" s="39"/>
      <c r="N47" s="39"/>
      <c r="O47" s="15"/>
      <c r="P47" s="15"/>
      <c r="Q47" s="2"/>
      <c r="R47" s="2"/>
      <c r="S47" s="2"/>
      <c r="T47" s="2"/>
    </row>
    <row r="48" spans="1:20" s="1" customFormat="1" ht="14.25" customHeight="1" thickBot="1">
      <c r="A48" s="192"/>
      <c r="B48" s="162"/>
      <c r="C48" s="162"/>
      <c r="D48" s="163"/>
      <c r="E48" s="163"/>
      <c r="F48" s="89"/>
      <c r="G48" s="89"/>
      <c r="H48" s="184"/>
      <c r="I48" s="116"/>
      <c r="J48" s="15"/>
      <c r="K48" s="15"/>
      <c r="L48" s="38"/>
      <c r="M48" s="39"/>
      <c r="N48" s="39"/>
      <c r="O48" s="15"/>
      <c r="P48" s="15"/>
      <c r="Q48" s="2"/>
      <c r="R48" s="2"/>
      <c r="S48" s="2"/>
      <c r="T48" s="2"/>
    </row>
    <row r="49" spans="1:20" s="1" customFormat="1" ht="14.25" customHeight="1" thickBot="1" thickTop="1">
      <c r="A49" s="322" t="s">
        <v>235</v>
      </c>
      <c r="B49" s="357"/>
      <c r="C49" s="357"/>
      <c r="D49" s="357"/>
      <c r="E49" s="357"/>
      <c r="F49" s="357"/>
      <c r="G49" s="357"/>
      <c r="H49" s="357"/>
      <c r="I49" s="358"/>
      <c r="J49" s="15"/>
      <c r="K49" s="15"/>
      <c r="L49" s="15"/>
      <c r="M49" s="2"/>
      <c r="N49" s="2"/>
      <c r="O49" s="2"/>
      <c r="P49" s="2"/>
      <c r="Q49" s="2"/>
      <c r="R49" s="2"/>
      <c r="S49" s="2"/>
      <c r="T49" s="2"/>
    </row>
    <row r="50" spans="1:20" s="1" customFormat="1" ht="14.25" customHeight="1" thickTop="1">
      <c r="A50" s="110">
        <v>1</v>
      </c>
      <c r="B50" s="268" t="s">
        <v>120</v>
      </c>
      <c r="C50" s="227" t="s">
        <v>126</v>
      </c>
      <c r="D50" s="228" t="s">
        <v>17</v>
      </c>
      <c r="E50" s="228">
        <v>1962</v>
      </c>
      <c r="F50" s="228">
        <v>38</v>
      </c>
      <c r="G50" s="158">
        <v>1</v>
      </c>
      <c r="H50" s="229">
        <v>0.01315972222222222</v>
      </c>
      <c r="I50" s="195"/>
      <c r="J50" s="15"/>
      <c r="K50" s="15"/>
      <c r="L50" s="15"/>
      <c r="M50" s="2"/>
      <c r="N50" s="2"/>
      <c r="O50" s="2"/>
      <c r="P50" s="2"/>
      <c r="Q50" s="2"/>
      <c r="R50" s="2"/>
      <c r="S50" s="2"/>
      <c r="T50" s="2"/>
    </row>
    <row r="51" spans="1:20" s="1" customFormat="1" ht="14.25" customHeight="1">
      <c r="A51" s="113">
        <v>2</v>
      </c>
      <c r="B51" s="269" t="s">
        <v>114</v>
      </c>
      <c r="C51" s="80" t="s">
        <v>135</v>
      </c>
      <c r="D51" s="85" t="s">
        <v>39</v>
      </c>
      <c r="E51" s="85">
        <v>1969</v>
      </c>
      <c r="F51" s="129">
        <v>57</v>
      </c>
      <c r="G51" s="25">
        <v>2</v>
      </c>
      <c r="H51" s="115">
        <v>0.014710648148148148</v>
      </c>
      <c r="I51" s="26">
        <f aca="true" t="shared" si="2" ref="I51:I56">H51-$H$50</f>
        <v>0.0015509259259259278</v>
      </c>
      <c r="J51" s="15"/>
      <c r="K51" s="15"/>
      <c r="L51" s="15"/>
      <c r="M51" s="2"/>
      <c r="N51" s="2"/>
      <c r="O51" s="2"/>
      <c r="P51" s="2"/>
      <c r="Q51" s="2"/>
      <c r="R51" s="2"/>
      <c r="S51" s="2"/>
      <c r="T51" s="2"/>
    </row>
    <row r="52" spans="1:20" s="1" customFormat="1" ht="14.25" customHeight="1">
      <c r="A52" s="113">
        <v>3</v>
      </c>
      <c r="B52" s="270" t="s">
        <v>122</v>
      </c>
      <c r="C52" s="106" t="s">
        <v>125</v>
      </c>
      <c r="D52" s="85" t="s">
        <v>24</v>
      </c>
      <c r="E52" s="85">
        <v>1964</v>
      </c>
      <c r="F52" s="85">
        <v>10</v>
      </c>
      <c r="G52" s="25">
        <v>3</v>
      </c>
      <c r="H52" s="115">
        <v>0.018113425925925925</v>
      </c>
      <c r="I52" s="26">
        <f t="shared" si="2"/>
        <v>0.004953703703703705</v>
      </c>
      <c r="J52" s="15"/>
      <c r="K52" s="15"/>
      <c r="L52" s="15"/>
      <c r="M52" s="2"/>
      <c r="N52" s="2"/>
      <c r="O52" s="2"/>
      <c r="P52" s="2"/>
      <c r="Q52" s="2"/>
      <c r="R52" s="2"/>
      <c r="S52" s="2"/>
      <c r="T52" s="2"/>
    </row>
    <row r="53" spans="1:20" s="1" customFormat="1" ht="14.25" customHeight="1">
      <c r="A53" s="113">
        <v>4</v>
      </c>
      <c r="B53" s="269" t="s">
        <v>73</v>
      </c>
      <c r="C53" s="80" t="s">
        <v>127</v>
      </c>
      <c r="D53" s="85" t="s">
        <v>24</v>
      </c>
      <c r="E53" s="85">
        <v>1970</v>
      </c>
      <c r="F53" s="85">
        <v>7</v>
      </c>
      <c r="G53" s="25">
        <v>4</v>
      </c>
      <c r="H53" s="115">
        <v>0.018113425925925925</v>
      </c>
      <c r="I53" s="26">
        <f t="shared" si="2"/>
        <v>0.004953703703703705</v>
      </c>
      <c r="J53" s="15"/>
      <c r="K53" s="15"/>
      <c r="L53" s="15"/>
      <c r="M53" s="2"/>
      <c r="N53" s="2"/>
      <c r="O53" s="2"/>
      <c r="P53" s="2"/>
      <c r="Q53" s="2"/>
      <c r="R53" s="2"/>
      <c r="S53" s="2"/>
      <c r="T53" s="2"/>
    </row>
    <row r="54" spans="1:20" s="1" customFormat="1" ht="14.25" customHeight="1">
      <c r="A54" s="113">
        <v>5</v>
      </c>
      <c r="B54" s="271" t="s">
        <v>176</v>
      </c>
      <c r="C54" s="176" t="s">
        <v>303</v>
      </c>
      <c r="D54" s="182" t="s">
        <v>286</v>
      </c>
      <c r="E54" s="185">
        <v>1967</v>
      </c>
      <c r="F54" s="85">
        <v>78</v>
      </c>
      <c r="G54" s="25">
        <v>5</v>
      </c>
      <c r="H54" s="115">
        <v>0.018877314814814816</v>
      </c>
      <c r="I54" s="26">
        <f t="shared" si="2"/>
        <v>0.005717592592592595</v>
      </c>
      <c r="J54" s="15"/>
      <c r="K54" s="15"/>
      <c r="L54" s="15"/>
      <c r="M54" s="2"/>
      <c r="N54" s="2"/>
      <c r="O54" s="2"/>
      <c r="P54" s="2"/>
      <c r="Q54" s="2"/>
      <c r="R54" s="2"/>
      <c r="S54" s="2"/>
      <c r="T54" s="2"/>
    </row>
    <row r="55" spans="1:20" s="1" customFormat="1" ht="14.25" customHeight="1">
      <c r="A55" s="113">
        <v>6</v>
      </c>
      <c r="B55" s="272" t="s">
        <v>302</v>
      </c>
      <c r="C55" s="106" t="s">
        <v>146</v>
      </c>
      <c r="D55" s="85" t="s">
        <v>50</v>
      </c>
      <c r="E55" s="85">
        <v>1960</v>
      </c>
      <c r="F55" s="85">
        <v>18</v>
      </c>
      <c r="G55" s="25">
        <v>6</v>
      </c>
      <c r="H55" s="54">
        <v>0.020937499999999998</v>
      </c>
      <c r="I55" s="26">
        <f t="shared" si="2"/>
        <v>0.0077777777777777776</v>
      </c>
      <c r="J55" s="15"/>
      <c r="K55" s="15"/>
      <c r="L55" s="15"/>
      <c r="M55" s="2"/>
      <c r="N55" s="2"/>
      <c r="O55" s="2"/>
      <c r="P55" s="2"/>
      <c r="Q55" s="2"/>
      <c r="R55" s="2"/>
      <c r="S55" s="2"/>
      <c r="T55" s="2"/>
    </row>
    <row r="56" spans="1:20" s="1" customFormat="1" ht="14.25" customHeight="1" thickBot="1">
      <c r="A56" s="251">
        <v>7</v>
      </c>
      <c r="B56" s="273" t="s">
        <v>301</v>
      </c>
      <c r="C56" s="230" t="s">
        <v>124</v>
      </c>
      <c r="D56" s="231"/>
      <c r="E56" s="231">
        <v>1965</v>
      </c>
      <c r="F56" s="231">
        <v>42</v>
      </c>
      <c r="G56" s="28">
        <v>7</v>
      </c>
      <c r="H56" s="56">
        <v>0.021041666666666667</v>
      </c>
      <c r="I56" s="29">
        <f t="shared" si="2"/>
        <v>0.007881944444444447</v>
      </c>
      <c r="J56" s="15"/>
      <c r="K56" s="15"/>
      <c r="L56" s="15"/>
      <c r="M56" s="2"/>
      <c r="N56" s="2"/>
      <c r="O56" s="2"/>
      <c r="P56" s="2"/>
      <c r="Q56" s="2"/>
      <c r="R56" s="2"/>
      <c r="S56" s="2"/>
      <c r="T56" s="2"/>
    </row>
    <row r="57" spans="1:20" s="1" customFormat="1" ht="14.25" customHeight="1" thickBot="1" thickTop="1">
      <c r="A57" s="359"/>
      <c r="B57" s="360"/>
      <c r="C57" s="360"/>
      <c r="D57" s="360"/>
      <c r="E57" s="360"/>
      <c r="F57" s="360"/>
      <c r="G57" s="360"/>
      <c r="H57" s="360"/>
      <c r="I57" s="361"/>
      <c r="J57" s="15"/>
      <c r="K57" s="15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 ht="14.25" customHeight="1" thickBot="1" thickTop="1">
      <c r="A58" s="310" t="s">
        <v>236</v>
      </c>
      <c r="B58" s="311"/>
      <c r="C58" s="311"/>
      <c r="D58" s="311"/>
      <c r="E58" s="311"/>
      <c r="F58" s="311"/>
      <c r="G58" s="311"/>
      <c r="H58" s="311"/>
      <c r="I58" s="312"/>
      <c r="J58" s="15"/>
      <c r="K58" s="15"/>
      <c r="L58" s="15"/>
      <c r="M58" s="16"/>
      <c r="N58" s="16"/>
      <c r="O58" s="16"/>
      <c r="P58" s="16"/>
      <c r="Q58" s="16"/>
      <c r="S58" s="2"/>
      <c r="T58" s="2"/>
    </row>
    <row r="59" spans="1:20" s="1" customFormat="1" ht="14.25" customHeight="1" thickTop="1">
      <c r="A59" s="193">
        <v>1</v>
      </c>
      <c r="B59" s="179" t="s">
        <v>116</v>
      </c>
      <c r="C59" s="179" t="s">
        <v>118</v>
      </c>
      <c r="D59" s="82" t="s">
        <v>60</v>
      </c>
      <c r="E59" s="82">
        <v>1941</v>
      </c>
      <c r="F59" s="218">
        <v>30</v>
      </c>
      <c r="G59" s="20">
        <v>1</v>
      </c>
      <c r="H59" s="57">
        <v>0.014699074074074074</v>
      </c>
      <c r="I59" s="219"/>
      <c r="J59" s="15"/>
      <c r="K59" s="15"/>
      <c r="L59" s="15"/>
      <c r="M59" s="15"/>
      <c r="N59" s="15"/>
      <c r="O59" s="15"/>
      <c r="P59" s="15"/>
      <c r="Q59" s="15"/>
      <c r="R59" s="2"/>
      <c r="S59" s="2"/>
      <c r="T59" s="2"/>
    </row>
    <row r="60" spans="1:20" s="1" customFormat="1" ht="14.25" customHeight="1">
      <c r="A60" s="226">
        <v>2</v>
      </c>
      <c r="B60" s="179" t="s">
        <v>115</v>
      </c>
      <c r="C60" s="179" t="s">
        <v>119</v>
      </c>
      <c r="D60" s="82" t="s">
        <v>52</v>
      </c>
      <c r="E60" s="82">
        <v>1946</v>
      </c>
      <c r="F60" s="180">
        <v>55</v>
      </c>
      <c r="G60" s="21">
        <v>2</v>
      </c>
      <c r="H60" s="53">
        <v>0.01521990740740741</v>
      </c>
      <c r="I60" s="118">
        <f>H60-$H$59</f>
        <v>0.000520833333333335</v>
      </c>
      <c r="J60" s="15"/>
      <c r="K60" s="15"/>
      <c r="L60" s="15"/>
      <c r="M60" s="15"/>
      <c r="N60" s="15"/>
      <c r="O60" s="15"/>
      <c r="P60" s="15"/>
      <c r="Q60" s="15"/>
      <c r="R60" s="2"/>
      <c r="S60" s="2"/>
      <c r="T60" s="2"/>
    </row>
    <row r="61" spans="1:20" s="1" customFormat="1" ht="14.25" customHeight="1" thickBot="1">
      <c r="A61" s="220">
        <v>3</v>
      </c>
      <c r="B61" s="221" t="s">
        <v>164</v>
      </c>
      <c r="C61" s="221" t="s">
        <v>154</v>
      </c>
      <c r="D61" s="222" t="s">
        <v>55</v>
      </c>
      <c r="E61" s="222">
        <v>1947</v>
      </c>
      <c r="F61" s="223">
        <v>54</v>
      </c>
      <c r="G61" s="224">
        <v>3</v>
      </c>
      <c r="H61" s="225">
        <v>0.019270833333333334</v>
      </c>
      <c r="I61" s="118">
        <f>H61-$H$59</f>
        <v>0.00457175925925926</v>
      </c>
      <c r="J61" s="15"/>
      <c r="K61" s="15"/>
      <c r="L61" s="151"/>
      <c r="M61" s="150"/>
      <c r="N61" s="150"/>
      <c r="O61" s="15"/>
      <c r="P61" s="15"/>
      <c r="Q61" s="15"/>
      <c r="R61" s="2"/>
      <c r="S61" s="2"/>
      <c r="T61" s="2"/>
    </row>
    <row r="62" spans="1:20" ht="13.5" thickTop="1">
      <c r="A62" s="16"/>
      <c r="B62" s="37"/>
      <c r="C62" s="37"/>
      <c r="D62" s="36"/>
      <c r="E62" s="36"/>
      <c r="F62" s="16"/>
      <c r="G62" s="16"/>
      <c r="H62" s="58"/>
      <c r="I62" s="177"/>
      <c r="J62" s="15"/>
      <c r="K62" s="15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16"/>
      <c r="B63" s="16"/>
      <c r="C63" s="16"/>
      <c r="D63" s="16"/>
      <c r="E63" s="16"/>
      <c r="F63" s="16"/>
      <c r="G63" s="16"/>
      <c r="H63" s="58"/>
      <c r="I63" s="16"/>
      <c r="J63" s="15"/>
      <c r="K63" s="15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1"/>
      <c r="B64" s="1"/>
      <c r="C64" s="1"/>
      <c r="D64" s="1"/>
      <c r="E64" s="1"/>
      <c r="F64" s="1"/>
      <c r="G64" s="1"/>
      <c r="I64" s="1"/>
      <c r="J64" s="15"/>
      <c r="K64" s="15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1"/>
      <c r="B65" s="1"/>
      <c r="C65" s="1"/>
      <c r="D65" s="1"/>
      <c r="E65" s="1"/>
      <c r="F65" s="1"/>
      <c r="G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1"/>
      <c r="B66" s="1"/>
      <c r="C66" s="1"/>
      <c r="D66" s="1"/>
      <c r="E66" s="1"/>
      <c r="F66" s="1"/>
      <c r="G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/>
      <c r="B67" s="1"/>
      <c r="C67" s="1"/>
      <c r="D67" s="1"/>
      <c r="E67" s="1"/>
      <c r="F67" s="1"/>
      <c r="G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1"/>
      <c r="B68" s="1"/>
      <c r="C68" s="1"/>
      <c r="D68" s="1"/>
      <c r="E68" s="1"/>
      <c r="F68" s="1"/>
      <c r="G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1"/>
      <c r="B69" s="1"/>
      <c r="C69" s="1"/>
      <c r="D69" s="1"/>
      <c r="E69" s="1"/>
      <c r="F69" s="1"/>
      <c r="G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1"/>
      <c r="B70" s="1"/>
      <c r="C70" s="1"/>
      <c r="D70" s="1"/>
      <c r="E70" s="1"/>
      <c r="F70" s="1"/>
      <c r="G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1"/>
      <c r="B71" s="1"/>
      <c r="C71" s="1"/>
      <c r="D71" s="1"/>
      <c r="E71" s="1"/>
      <c r="F71" s="1"/>
      <c r="G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1"/>
      <c r="B72" s="1"/>
      <c r="C72" s="1"/>
      <c r="D72" s="1"/>
      <c r="E72" s="1"/>
      <c r="F72" s="1"/>
      <c r="G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1"/>
      <c r="B73" s="1"/>
      <c r="C73" s="1"/>
      <c r="D73" s="1"/>
      <c r="E73" s="1"/>
      <c r="F73" s="1"/>
      <c r="G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1"/>
      <c r="B74" s="1"/>
      <c r="C74" s="1"/>
      <c r="D74" s="1"/>
      <c r="E74" s="1"/>
      <c r="F74" s="1"/>
      <c r="G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1"/>
      <c r="B75" s="1"/>
      <c r="C75" s="1"/>
      <c r="D75" s="1"/>
      <c r="E75" s="1"/>
      <c r="F75" s="1"/>
      <c r="G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1"/>
      <c r="B76" s="1"/>
      <c r="C76" s="1"/>
      <c r="D76" s="1"/>
      <c r="E76" s="1"/>
      <c r="F76" s="1"/>
      <c r="G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1"/>
      <c r="B77" s="1"/>
      <c r="C77" s="1"/>
      <c r="D77" s="1"/>
      <c r="E77" s="1"/>
      <c r="F77" s="1"/>
      <c r="G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1"/>
      <c r="B78" s="1"/>
      <c r="C78" s="1"/>
      <c r="D78" s="1"/>
      <c r="E78" s="1"/>
      <c r="F78" s="1"/>
      <c r="G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1"/>
      <c r="B79" s="1"/>
      <c r="C79" s="1"/>
      <c r="D79" s="1"/>
      <c r="E79" s="1"/>
      <c r="F79" s="1"/>
      <c r="G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1"/>
      <c r="B80" s="1"/>
      <c r="C80" s="1"/>
      <c r="D80" s="1"/>
      <c r="E80" s="1"/>
      <c r="F80" s="1"/>
      <c r="G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1"/>
      <c r="B81" s="1"/>
      <c r="C81" s="1"/>
      <c r="D81" s="1"/>
      <c r="E81" s="1"/>
      <c r="F81" s="1"/>
      <c r="G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1"/>
      <c r="B82" s="1"/>
      <c r="C82" s="1"/>
      <c r="D82" s="1"/>
      <c r="E82" s="1"/>
      <c r="F82" s="1"/>
      <c r="G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1"/>
      <c r="B83" s="1"/>
      <c r="C83" s="1"/>
      <c r="D83" s="1"/>
      <c r="E83" s="1"/>
      <c r="F83" s="1"/>
      <c r="G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1"/>
      <c r="B84" s="1"/>
      <c r="C84" s="1"/>
      <c r="D84" s="1"/>
      <c r="E84" s="1"/>
      <c r="F84" s="1"/>
      <c r="G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1"/>
      <c r="B85" s="1"/>
      <c r="C85" s="1"/>
      <c r="D85" s="1"/>
      <c r="E85" s="1"/>
      <c r="F85" s="1"/>
      <c r="G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1"/>
      <c r="B86" s="1"/>
      <c r="C86" s="1"/>
      <c r="D86" s="1"/>
      <c r="E86" s="1"/>
      <c r="F86" s="1"/>
      <c r="G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1"/>
      <c r="B87" s="1"/>
      <c r="C87" s="1"/>
      <c r="D87" s="1"/>
      <c r="E87" s="1"/>
      <c r="F87" s="1"/>
      <c r="G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1"/>
      <c r="B88" s="1"/>
      <c r="C88" s="1"/>
      <c r="D88" s="1"/>
      <c r="E88" s="1"/>
      <c r="F88" s="1"/>
      <c r="G88" s="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1"/>
      <c r="B89" s="1"/>
      <c r="C89" s="1"/>
      <c r="D89" s="1"/>
      <c r="E89" s="1"/>
      <c r="F89" s="1"/>
      <c r="G89" s="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1"/>
      <c r="B90" s="1"/>
      <c r="C90" s="1"/>
      <c r="D90" s="1"/>
      <c r="E90" s="1"/>
      <c r="F90" s="1"/>
      <c r="G90" s="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1"/>
      <c r="B91" s="1"/>
      <c r="C91" s="1"/>
      <c r="D91" s="1"/>
      <c r="E91" s="1"/>
      <c r="F91" s="1"/>
      <c r="G91" s="1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1"/>
      <c r="B92" s="1"/>
      <c r="C92" s="1"/>
      <c r="D92" s="1"/>
      <c r="E92" s="1"/>
      <c r="F92" s="1"/>
      <c r="G92" s="1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1"/>
      <c r="B93" s="1"/>
      <c r="C93" s="1"/>
      <c r="D93" s="1"/>
      <c r="E93" s="1"/>
      <c r="F93" s="1"/>
      <c r="G93" s="1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1"/>
      <c r="B94" s="1"/>
      <c r="C94" s="1"/>
      <c r="D94" s="1"/>
      <c r="E94" s="1"/>
      <c r="F94" s="1"/>
      <c r="G94" s="1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1"/>
      <c r="B95" s="1"/>
      <c r="C95" s="1"/>
      <c r="D95" s="1"/>
      <c r="E95" s="1"/>
      <c r="F95" s="1"/>
      <c r="G95" s="1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1"/>
      <c r="B96" s="1"/>
      <c r="C96" s="1"/>
      <c r="D96" s="1"/>
      <c r="E96" s="1"/>
      <c r="F96" s="1"/>
      <c r="G96" s="1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1"/>
      <c r="B97" s="1"/>
      <c r="C97" s="1"/>
      <c r="D97" s="1"/>
      <c r="E97" s="1"/>
      <c r="F97" s="1"/>
      <c r="G97" s="1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1"/>
      <c r="B98" s="1"/>
      <c r="C98" s="1"/>
      <c r="D98" s="1"/>
      <c r="E98" s="1"/>
      <c r="F98" s="1"/>
      <c r="G98" s="1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1"/>
      <c r="B99" s="1"/>
      <c r="C99" s="1"/>
      <c r="D99" s="1"/>
      <c r="E99" s="1"/>
      <c r="F99" s="1"/>
      <c r="G99" s="1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1"/>
      <c r="B100" s="1"/>
      <c r="C100" s="1"/>
      <c r="D100" s="1"/>
      <c r="E100" s="1"/>
      <c r="F100" s="1"/>
      <c r="G100" s="1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1"/>
      <c r="B101" s="1"/>
      <c r="C101" s="1"/>
      <c r="D101" s="1"/>
      <c r="E101" s="1"/>
      <c r="F101" s="1"/>
      <c r="G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1"/>
      <c r="B102" s="1"/>
      <c r="C102" s="1"/>
      <c r="D102" s="1"/>
      <c r="E102" s="1"/>
      <c r="F102" s="1"/>
      <c r="G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1"/>
      <c r="B103" s="1"/>
      <c r="C103" s="1"/>
      <c r="D103" s="1"/>
      <c r="E103" s="1"/>
      <c r="F103" s="1"/>
      <c r="G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1"/>
      <c r="B104" s="1"/>
      <c r="C104" s="1"/>
      <c r="D104" s="1"/>
      <c r="E104" s="1"/>
      <c r="F104" s="1"/>
      <c r="G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1"/>
      <c r="B105" s="1"/>
      <c r="C105" s="1"/>
      <c r="D105" s="1"/>
      <c r="E105" s="1"/>
      <c r="F105" s="1"/>
      <c r="G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1"/>
      <c r="B106" s="1"/>
      <c r="C106" s="1"/>
      <c r="D106" s="1"/>
      <c r="E106" s="1"/>
      <c r="F106" s="1"/>
      <c r="G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1"/>
      <c r="B107" s="1"/>
      <c r="C107" s="1"/>
      <c r="D107" s="1"/>
      <c r="E107" s="1"/>
      <c r="F107" s="1"/>
      <c r="G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"/>
      <c r="B108" s="1"/>
      <c r="C108" s="1"/>
      <c r="D108" s="1"/>
      <c r="E108" s="1"/>
      <c r="F108" s="1"/>
      <c r="G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"/>
      <c r="B109" s="1"/>
      <c r="C109" s="1"/>
      <c r="D109" s="1"/>
      <c r="E109" s="1"/>
      <c r="F109" s="1"/>
      <c r="G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"/>
      <c r="B110" s="1"/>
      <c r="C110" s="1"/>
      <c r="D110" s="1"/>
      <c r="E110" s="1"/>
      <c r="F110" s="1"/>
      <c r="G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"/>
      <c r="B111" s="1"/>
      <c r="C111" s="1"/>
      <c r="D111" s="1"/>
      <c r="E111" s="1"/>
      <c r="F111" s="1"/>
      <c r="G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"/>
      <c r="B112" s="1"/>
      <c r="C112" s="1"/>
      <c r="D112" s="1"/>
      <c r="E112" s="1"/>
      <c r="F112" s="1"/>
      <c r="G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1"/>
      <c r="C113" s="1"/>
      <c r="D113" s="1"/>
      <c r="E113" s="1"/>
      <c r="F113" s="1"/>
      <c r="G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1"/>
      <c r="C114" s="1"/>
      <c r="D114" s="1"/>
      <c r="E114" s="1"/>
      <c r="F114" s="1"/>
      <c r="G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1"/>
      <c r="C115" s="1"/>
      <c r="D115" s="1"/>
      <c r="E115" s="1"/>
      <c r="F115" s="1"/>
      <c r="G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1"/>
      <c r="C116" s="1"/>
      <c r="D116" s="1"/>
      <c r="E116" s="1"/>
      <c r="F116" s="1"/>
      <c r="G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1"/>
      <c r="C117" s="1"/>
      <c r="D117" s="1"/>
      <c r="E117" s="1"/>
      <c r="F117" s="1"/>
      <c r="G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1"/>
      <c r="C118" s="1"/>
      <c r="D118" s="1"/>
      <c r="E118" s="1"/>
      <c r="F118" s="1"/>
      <c r="G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1"/>
      <c r="C119" s="1"/>
      <c r="D119" s="1"/>
      <c r="E119" s="1"/>
      <c r="F119" s="1"/>
      <c r="G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1"/>
      <c r="C120" s="1"/>
      <c r="D120" s="1"/>
      <c r="E120" s="1"/>
      <c r="F120" s="1"/>
      <c r="G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1"/>
      <c r="C121" s="1"/>
      <c r="D121" s="1"/>
      <c r="E121" s="1"/>
      <c r="F121" s="1"/>
      <c r="G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1"/>
      <c r="C122" s="1"/>
      <c r="D122" s="1"/>
      <c r="E122" s="1"/>
      <c r="F122" s="1"/>
      <c r="G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1"/>
      <c r="C123" s="1"/>
      <c r="D123" s="1"/>
      <c r="E123" s="1"/>
      <c r="F123" s="1"/>
      <c r="G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1"/>
      <c r="C124" s="1"/>
      <c r="D124" s="1"/>
      <c r="E124" s="1"/>
      <c r="F124" s="1"/>
      <c r="G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1"/>
      <c r="C125" s="1"/>
      <c r="D125" s="1"/>
      <c r="E125" s="1"/>
      <c r="F125" s="1"/>
      <c r="G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1"/>
      <c r="C131" s="1"/>
      <c r="D131" s="1"/>
      <c r="E131" s="1"/>
      <c r="F131" s="1"/>
      <c r="G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1"/>
      <c r="C132" s="1"/>
      <c r="D132" s="1"/>
      <c r="E132" s="1"/>
      <c r="F132" s="1"/>
      <c r="G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1"/>
      <c r="C135" s="1"/>
      <c r="D135" s="1"/>
      <c r="E135" s="1"/>
      <c r="F135" s="1"/>
      <c r="G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1"/>
      <c r="C136" s="1"/>
      <c r="D136" s="1"/>
      <c r="E136" s="1"/>
      <c r="F136" s="1"/>
      <c r="G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1"/>
      <c r="C137" s="1"/>
      <c r="D137" s="1"/>
      <c r="E137" s="1"/>
      <c r="F137" s="1"/>
      <c r="G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1"/>
      <c r="C138" s="1"/>
      <c r="D138" s="1"/>
      <c r="E138" s="1"/>
      <c r="F138" s="1"/>
      <c r="G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1"/>
      <c r="C144" s="1"/>
      <c r="D144" s="1"/>
      <c r="E144" s="1"/>
      <c r="F144" s="1"/>
      <c r="G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1"/>
      <c r="C145" s="1"/>
      <c r="D145" s="1"/>
      <c r="E145" s="1"/>
      <c r="F145" s="1"/>
      <c r="G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1"/>
      <c r="C146" s="1"/>
      <c r="D146" s="1"/>
      <c r="E146" s="1"/>
      <c r="F146" s="1"/>
      <c r="G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1"/>
      <c r="C147" s="1"/>
      <c r="D147" s="1"/>
      <c r="E147" s="1"/>
      <c r="F147" s="1"/>
      <c r="G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1"/>
      <c r="C148" s="1"/>
      <c r="D148" s="1"/>
      <c r="E148" s="1"/>
      <c r="F148" s="1"/>
      <c r="G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1"/>
      <c r="C149" s="1"/>
      <c r="D149" s="1"/>
      <c r="E149" s="1"/>
      <c r="F149" s="1"/>
      <c r="G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1"/>
      <c r="C150" s="1"/>
      <c r="D150" s="1"/>
      <c r="E150" s="1"/>
      <c r="F150" s="1"/>
      <c r="G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1"/>
      <c r="C151" s="1"/>
      <c r="D151" s="1"/>
      <c r="E151" s="1"/>
      <c r="F151" s="1"/>
      <c r="G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1"/>
      <c r="C152" s="1"/>
      <c r="D152" s="1"/>
      <c r="E152" s="1"/>
      <c r="F152" s="1"/>
      <c r="G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1"/>
      <c r="C153" s="1"/>
      <c r="D153" s="1"/>
      <c r="E153" s="1"/>
      <c r="F153" s="1"/>
      <c r="G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1"/>
      <c r="C154" s="1"/>
      <c r="D154" s="1"/>
      <c r="E154" s="1"/>
      <c r="F154" s="1"/>
      <c r="G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1"/>
      <c r="C179" s="1"/>
      <c r="D179" s="1"/>
      <c r="E179" s="1"/>
      <c r="F179" s="1"/>
      <c r="G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1"/>
      <c r="C180" s="1"/>
      <c r="D180" s="1"/>
      <c r="E180" s="1"/>
      <c r="F180" s="1"/>
      <c r="G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1"/>
      <c r="C181" s="1"/>
      <c r="D181" s="1"/>
      <c r="E181" s="1"/>
      <c r="F181" s="1"/>
      <c r="G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1"/>
      <c r="C182" s="1"/>
      <c r="D182" s="1"/>
      <c r="E182" s="1"/>
      <c r="F182" s="1"/>
      <c r="G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1"/>
      <c r="C183" s="1"/>
      <c r="D183" s="1"/>
      <c r="E183" s="1"/>
      <c r="F183" s="1"/>
      <c r="G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1"/>
      <c r="C184" s="1"/>
      <c r="D184" s="1"/>
      <c r="E184" s="1"/>
      <c r="F184" s="1"/>
      <c r="G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1"/>
      <c r="C185" s="1"/>
      <c r="D185" s="1"/>
      <c r="E185" s="1"/>
      <c r="F185" s="1"/>
      <c r="G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1"/>
      <c r="C186" s="1"/>
      <c r="D186" s="1"/>
      <c r="E186" s="1"/>
      <c r="F186" s="1"/>
      <c r="G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1"/>
      <c r="C187" s="1"/>
      <c r="D187" s="1"/>
      <c r="E187" s="1"/>
      <c r="F187" s="1"/>
      <c r="G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1"/>
      <c r="C188" s="1"/>
      <c r="D188" s="1"/>
      <c r="E188" s="1"/>
      <c r="F188" s="1"/>
      <c r="G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1"/>
      <c r="C189" s="1"/>
      <c r="D189" s="1"/>
      <c r="E189" s="1"/>
      <c r="F189" s="1"/>
      <c r="G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1"/>
      <c r="C190" s="1"/>
      <c r="D190" s="1"/>
      <c r="E190" s="1"/>
      <c r="F190" s="1"/>
      <c r="G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1"/>
      <c r="C191" s="1"/>
      <c r="D191" s="1"/>
      <c r="E191" s="1"/>
      <c r="F191" s="1"/>
      <c r="G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1"/>
      <c r="C192" s="1"/>
      <c r="D192" s="1"/>
      <c r="E192" s="1"/>
      <c r="F192" s="1"/>
      <c r="G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1"/>
      <c r="C193" s="1"/>
      <c r="D193" s="1"/>
      <c r="E193" s="1"/>
      <c r="F193" s="1"/>
      <c r="G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1"/>
      <c r="C194" s="1"/>
      <c r="D194" s="1"/>
      <c r="E194" s="1"/>
      <c r="F194" s="1"/>
      <c r="G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1"/>
      <c r="C195" s="1"/>
      <c r="D195" s="1"/>
      <c r="E195" s="1"/>
      <c r="F195" s="1"/>
      <c r="G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1"/>
      <c r="C196" s="1"/>
      <c r="D196" s="1"/>
      <c r="E196" s="1"/>
      <c r="F196" s="1"/>
      <c r="G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1"/>
      <c r="C197" s="1"/>
      <c r="D197" s="1"/>
      <c r="E197" s="1"/>
      <c r="F197" s="1"/>
      <c r="G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1"/>
      <c r="C198" s="1"/>
      <c r="D198" s="1"/>
      <c r="E198" s="1"/>
      <c r="F198" s="1"/>
      <c r="G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1"/>
      <c r="C199" s="1"/>
      <c r="D199" s="1"/>
      <c r="E199" s="1"/>
      <c r="F199" s="1"/>
      <c r="G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1"/>
      <c r="C200" s="1"/>
      <c r="D200" s="1"/>
      <c r="E200" s="1"/>
      <c r="F200" s="1"/>
      <c r="G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1"/>
      <c r="C201" s="1"/>
      <c r="D201" s="1"/>
      <c r="E201" s="1"/>
      <c r="F201" s="1"/>
      <c r="G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1"/>
      <c r="C202" s="1"/>
      <c r="D202" s="1"/>
      <c r="E202" s="1"/>
      <c r="F202" s="1"/>
      <c r="G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1"/>
      <c r="C203" s="1"/>
      <c r="D203" s="1"/>
      <c r="E203" s="1"/>
      <c r="F203" s="1"/>
      <c r="G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1"/>
      <c r="C204" s="1"/>
      <c r="D204" s="1"/>
      <c r="E204" s="1"/>
      <c r="F204" s="1"/>
      <c r="G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1"/>
      <c r="C205" s="1"/>
      <c r="D205" s="1"/>
      <c r="E205" s="1"/>
      <c r="F205" s="1"/>
      <c r="G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1"/>
      <c r="C206" s="1"/>
      <c r="D206" s="1"/>
      <c r="E206" s="1"/>
      <c r="F206" s="1"/>
      <c r="G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1"/>
      <c r="C207" s="1"/>
      <c r="D207" s="1"/>
      <c r="E207" s="1"/>
      <c r="F207" s="1"/>
      <c r="G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1"/>
      <c r="C208" s="1"/>
      <c r="D208" s="1"/>
      <c r="E208" s="1"/>
      <c r="F208" s="1"/>
      <c r="G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1"/>
      <c r="C209" s="1"/>
      <c r="D209" s="1"/>
      <c r="E209" s="1"/>
      <c r="F209" s="1"/>
      <c r="G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1"/>
      <c r="C210" s="1"/>
      <c r="D210" s="1"/>
      <c r="E210" s="1"/>
      <c r="F210" s="1"/>
      <c r="G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1"/>
      <c r="C211" s="1"/>
      <c r="D211" s="1"/>
      <c r="E211" s="1"/>
      <c r="F211" s="1"/>
      <c r="G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1"/>
      <c r="C212" s="1"/>
      <c r="D212" s="1"/>
      <c r="E212" s="1"/>
      <c r="F212" s="1"/>
      <c r="G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1"/>
      <c r="C213" s="1"/>
      <c r="D213" s="1"/>
      <c r="E213" s="1"/>
      <c r="F213" s="1"/>
      <c r="G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1"/>
      <c r="C214" s="1"/>
      <c r="D214" s="1"/>
      <c r="E214" s="1"/>
      <c r="F214" s="1"/>
      <c r="G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1"/>
      <c r="C215" s="1"/>
      <c r="D215" s="1"/>
      <c r="E215" s="1"/>
      <c r="F215" s="1"/>
      <c r="G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1"/>
      <c r="C216" s="1"/>
      <c r="D216" s="1"/>
      <c r="E216" s="1"/>
      <c r="F216" s="1"/>
      <c r="G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1"/>
      <c r="C217" s="1"/>
      <c r="D217" s="1"/>
      <c r="E217" s="1"/>
      <c r="F217" s="1"/>
      <c r="G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1"/>
      <c r="C218" s="1"/>
      <c r="D218" s="1"/>
      <c r="E218" s="1"/>
      <c r="F218" s="1"/>
      <c r="G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1"/>
      <c r="C219" s="1"/>
      <c r="D219" s="1"/>
      <c r="E219" s="1"/>
      <c r="F219" s="1"/>
      <c r="G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1"/>
      <c r="C220" s="1"/>
      <c r="D220" s="1"/>
      <c r="E220" s="1"/>
      <c r="F220" s="1"/>
      <c r="G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1"/>
      <c r="C221" s="1"/>
      <c r="D221" s="1"/>
      <c r="E221" s="1"/>
      <c r="F221" s="1"/>
      <c r="G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1"/>
      <c r="C222" s="1"/>
      <c r="D222" s="1"/>
      <c r="E222" s="1"/>
      <c r="F222" s="1"/>
      <c r="G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1"/>
      <c r="C223" s="1"/>
      <c r="D223" s="1"/>
      <c r="E223" s="1"/>
      <c r="F223" s="1"/>
      <c r="G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1"/>
      <c r="C224" s="1"/>
      <c r="D224" s="1"/>
      <c r="E224" s="1"/>
      <c r="F224" s="1"/>
      <c r="G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1"/>
      <c r="C225" s="1"/>
      <c r="D225" s="1"/>
      <c r="E225" s="1"/>
      <c r="F225" s="1"/>
      <c r="G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1"/>
      <c r="C226" s="1"/>
      <c r="D226" s="1"/>
      <c r="E226" s="1"/>
      <c r="F226" s="1"/>
      <c r="G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1"/>
      <c r="C227" s="1"/>
      <c r="D227" s="1"/>
      <c r="E227" s="1"/>
      <c r="F227" s="1"/>
      <c r="G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1"/>
      <c r="C228" s="1"/>
      <c r="D228" s="1"/>
      <c r="E228" s="1"/>
      <c r="F228" s="1"/>
      <c r="G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1"/>
      <c r="C229" s="1"/>
      <c r="D229" s="1"/>
      <c r="E229" s="1"/>
      <c r="F229" s="1"/>
      <c r="G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1"/>
      <c r="C230" s="1"/>
      <c r="D230" s="1"/>
      <c r="E230" s="1"/>
      <c r="F230" s="1"/>
      <c r="G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1"/>
      <c r="C231" s="1"/>
      <c r="D231" s="1"/>
      <c r="E231" s="1"/>
      <c r="F231" s="1"/>
      <c r="G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1"/>
      <c r="C232" s="1"/>
      <c r="D232" s="1"/>
      <c r="E232" s="1"/>
      <c r="F232" s="1"/>
      <c r="G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1"/>
      <c r="C233" s="1"/>
      <c r="D233" s="1"/>
      <c r="E233" s="1"/>
      <c r="F233" s="1"/>
      <c r="G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1"/>
      <c r="C234" s="1"/>
      <c r="D234" s="1"/>
      <c r="E234" s="1"/>
      <c r="F234" s="1"/>
      <c r="G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1"/>
      <c r="C235" s="1"/>
      <c r="D235" s="1"/>
      <c r="E235" s="1"/>
      <c r="F235" s="1"/>
      <c r="G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1"/>
      <c r="C236" s="1"/>
      <c r="D236" s="1"/>
      <c r="E236" s="1"/>
      <c r="F236" s="1"/>
      <c r="G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1"/>
      <c r="C237" s="1"/>
      <c r="D237" s="1"/>
      <c r="E237" s="1"/>
      <c r="F237" s="1"/>
      <c r="G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1"/>
      <c r="C238" s="1"/>
      <c r="D238" s="1"/>
      <c r="E238" s="1"/>
      <c r="F238" s="1"/>
      <c r="G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1"/>
      <c r="C239" s="1"/>
      <c r="D239" s="1"/>
      <c r="E239" s="1"/>
      <c r="F239" s="1"/>
      <c r="G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1"/>
      <c r="C240" s="1"/>
      <c r="D240" s="1"/>
      <c r="E240" s="1"/>
      <c r="F240" s="1"/>
      <c r="G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1"/>
      <c r="C241" s="1"/>
      <c r="D241" s="1"/>
      <c r="E241" s="1"/>
      <c r="F241" s="1"/>
      <c r="G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1"/>
      <c r="C242" s="1"/>
      <c r="D242" s="1"/>
      <c r="E242" s="1"/>
      <c r="F242" s="1"/>
      <c r="G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1"/>
      <c r="C243" s="1"/>
      <c r="D243" s="1"/>
      <c r="E243" s="1"/>
      <c r="F243" s="1"/>
      <c r="G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1"/>
      <c r="C244" s="1"/>
      <c r="D244" s="1"/>
      <c r="E244" s="1"/>
      <c r="F244" s="1"/>
      <c r="G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1"/>
      <c r="C245" s="1"/>
      <c r="D245" s="1"/>
      <c r="E245" s="1"/>
      <c r="F245" s="1"/>
      <c r="G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1"/>
      <c r="C246" s="1"/>
      <c r="D246" s="1"/>
      <c r="E246" s="1"/>
      <c r="F246" s="1"/>
      <c r="G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1"/>
      <c r="C247" s="1"/>
      <c r="D247" s="1"/>
      <c r="E247" s="1"/>
      <c r="F247" s="1"/>
      <c r="G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1"/>
      <c r="C248" s="1"/>
      <c r="D248" s="1"/>
      <c r="E248" s="1"/>
      <c r="F248" s="1"/>
      <c r="G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1"/>
      <c r="C249" s="1"/>
      <c r="D249" s="1"/>
      <c r="E249" s="1"/>
      <c r="F249" s="1"/>
      <c r="G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1"/>
      <c r="C250" s="1"/>
      <c r="D250" s="1"/>
      <c r="E250" s="1"/>
      <c r="F250" s="1"/>
      <c r="G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1"/>
      <c r="C251" s="1"/>
      <c r="D251" s="1"/>
      <c r="E251" s="1"/>
      <c r="F251" s="1"/>
      <c r="G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1"/>
      <c r="C252" s="1"/>
      <c r="D252" s="1"/>
      <c r="E252" s="1"/>
      <c r="F252" s="1"/>
      <c r="G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1"/>
      <c r="C253" s="1"/>
      <c r="D253" s="1"/>
      <c r="E253" s="1"/>
      <c r="F253" s="1"/>
      <c r="G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1"/>
      <c r="C254" s="1"/>
      <c r="D254" s="1"/>
      <c r="E254" s="1"/>
      <c r="F254" s="1"/>
      <c r="G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1"/>
      <c r="C255" s="1"/>
      <c r="D255" s="1"/>
      <c r="E255" s="1"/>
      <c r="F255" s="1"/>
      <c r="G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1"/>
      <c r="C256" s="1"/>
      <c r="D256" s="1"/>
      <c r="E256" s="1"/>
      <c r="F256" s="1"/>
      <c r="G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1"/>
      <c r="C257" s="1"/>
      <c r="D257" s="1"/>
      <c r="E257" s="1"/>
      <c r="F257" s="1"/>
      <c r="G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1"/>
      <c r="C258" s="1"/>
      <c r="D258" s="1"/>
      <c r="E258" s="1"/>
      <c r="F258" s="1"/>
      <c r="G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1"/>
      <c r="C259" s="1"/>
      <c r="D259" s="1"/>
      <c r="E259" s="1"/>
      <c r="F259" s="1"/>
      <c r="G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1"/>
      <c r="C260" s="1"/>
      <c r="D260" s="1"/>
      <c r="E260" s="1"/>
      <c r="F260" s="1"/>
      <c r="G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1"/>
      <c r="C261" s="1"/>
      <c r="D261" s="1"/>
      <c r="E261" s="1"/>
      <c r="F261" s="1"/>
      <c r="G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1"/>
      <c r="C262" s="1"/>
      <c r="D262" s="1"/>
      <c r="E262" s="1"/>
      <c r="F262" s="1"/>
      <c r="G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1"/>
      <c r="C263" s="1"/>
      <c r="D263" s="1"/>
      <c r="E263" s="1"/>
      <c r="F263" s="1"/>
      <c r="G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1"/>
      <c r="C264" s="1"/>
      <c r="D264" s="1"/>
      <c r="E264" s="1"/>
      <c r="F264" s="1"/>
      <c r="G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1"/>
      <c r="C265" s="1"/>
      <c r="D265" s="1"/>
      <c r="E265" s="1"/>
      <c r="F265" s="1"/>
      <c r="G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1"/>
      <c r="C266" s="1"/>
      <c r="D266" s="1"/>
      <c r="E266" s="1"/>
      <c r="F266" s="1"/>
      <c r="G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1"/>
      <c r="C267" s="1"/>
      <c r="D267" s="1"/>
      <c r="E267" s="1"/>
      <c r="F267" s="1"/>
      <c r="G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1"/>
      <c r="C268" s="1"/>
      <c r="D268" s="1"/>
      <c r="E268" s="1"/>
      <c r="F268" s="1"/>
      <c r="G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1"/>
      <c r="C269" s="1"/>
      <c r="D269" s="1"/>
      <c r="E269" s="1"/>
      <c r="F269" s="1"/>
      <c r="G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1"/>
      <c r="C270" s="1"/>
      <c r="D270" s="1"/>
      <c r="E270" s="1"/>
      <c r="F270" s="1"/>
      <c r="G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1"/>
      <c r="C271" s="1"/>
      <c r="D271" s="1"/>
      <c r="E271" s="1"/>
      <c r="F271" s="1"/>
      <c r="G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1"/>
      <c r="C272" s="1"/>
      <c r="D272" s="1"/>
      <c r="E272" s="1"/>
      <c r="F272" s="1"/>
      <c r="G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1"/>
      <c r="C273" s="1"/>
      <c r="D273" s="1"/>
      <c r="E273" s="1"/>
      <c r="F273" s="1"/>
      <c r="G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1"/>
      <c r="C274" s="1"/>
      <c r="D274" s="1"/>
      <c r="E274" s="1"/>
      <c r="F274" s="1"/>
      <c r="G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1"/>
      <c r="C275" s="1"/>
      <c r="D275" s="1"/>
      <c r="E275" s="1"/>
      <c r="F275" s="1"/>
      <c r="G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1"/>
      <c r="C276" s="1"/>
      <c r="D276" s="1"/>
      <c r="E276" s="1"/>
      <c r="F276" s="1"/>
      <c r="G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1"/>
      <c r="C277" s="1"/>
      <c r="D277" s="1"/>
      <c r="E277" s="1"/>
      <c r="F277" s="1"/>
      <c r="G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1"/>
      <c r="C278" s="1"/>
      <c r="D278" s="1"/>
      <c r="E278" s="1"/>
      <c r="F278" s="1"/>
      <c r="G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1"/>
      <c r="C279" s="1"/>
      <c r="D279" s="1"/>
      <c r="E279" s="1"/>
      <c r="F279" s="1"/>
      <c r="G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1"/>
      <c r="C280" s="1"/>
      <c r="D280" s="1"/>
      <c r="E280" s="1"/>
      <c r="F280" s="1"/>
      <c r="G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1"/>
      <c r="C281" s="1"/>
      <c r="D281" s="1"/>
      <c r="E281" s="1"/>
      <c r="F281" s="1"/>
      <c r="G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1"/>
      <c r="C282" s="1"/>
      <c r="D282" s="1"/>
      <c r="E282" s="1"/>
      <c r="F282" s="1"/>
      <c r="G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1"/>
      <c r="C283" s="1"/>
      <c r="D283" s="1"/>
      <c r="E283" s="1"/>
      <c r="F283" s="1"/>
      <c r="G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1"/>
      <c r="C284" s="1"/>
      <c r="D284" s="1"/>
      <c r="E284" s="1"/>
      <c r="F284" s="1"/>
      <c r="G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1"/>
      <c r="C285" s="1"/>
      <c r="D285" s="1"/>
      <c r="E285" s="1"/>
      <c r="F285" s="1"/>
      <c r="G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1"/>
      <c r="C286" s="1"/>
      <c r="D286" s="1"/>
      <c r="E286" s="1"/>
      <c r="F286" s="1"/>
      <c r="G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1"/>
      <c r="C287" s="1"/>
      <c r="D287" s="1"/>
      <c r="E287" s="1"/>
      <c r="F287" s="1"/>
      <c r="G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1"/>
      <c r="C288" s="1"/>
      <c r="D288" s="1"/>
      <c r="E288" s="1"/>
      <c r="F288" s="1"/>
      <c r="G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1"/>
      <c r="C289" s="1"/>
      <c r="D289" s="1"/>
      <c r="E289" s="1"/>
      <c r="F289" s="1"/>
      <c r="G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1"/>
      <c r="C290" s="1"/>
      <c r="D290" s="1"/>
      <c r="E290" s="1"/>
      <c r="F290" s="1"/>
      <c r="G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1"/>
      <c r="C291" s="1"/>
      <c r="D291" s="1"/>
      <c r="E291" s="1"/>
      <c r="F291" s="1"/>
      <c r="G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1"/>
      <c r="C292" s="1"/>
      <c r="D292" s="1"/>
      <c r="E292" s="1"/>
      <c r="F292" s="1"/>
      <c r="G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1"/>
      <c r="C293" s="1"/>
      <c r="D293" s="1"/>
      <c r="E293" s="1"/>
      <c r="F293" s="1"/>
      <c r="G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1"/>
      <c r="C294" s="1"/>
      <c r="D294" s="1"/>
      <c r="E294" s="1"/>
      <c r="F294" s="1"/>
      <c r="G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1"/>
      <c r="C295" s="1"/>
      <c r="D295" s="1"/>
      <c r="E295" s="1"/>
      <c r="F295" s="1"/>
      <c r="G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1"/>
      <c r="C296" s="1"/>
      <c r="D296" s="1"/>
      <c r="E296" s="1"/>
      <c r="F296" s="1"/>
      <c r="G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1"/>
      <c r="C297" s="1"/>
      <c r="D297" s="1"/>
      <c r="E297" s="1"/>
      <c r="F297" s="1"/>
      <c r="G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1"/>
      <c r="C298" s="1"/>
      <c r="D298" s="1"/>
      <c r="E298" s="1"/>
      <c r="F298" s="1"/>
      <c r="G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0:20" ht="12.75"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0:20" ht="12.75"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0:20" ht="12.75"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0:20" ht="12.75"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0:20" ht="12.75"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0:20" ht="12.75"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0:20" ht="12.75"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0:20" ht="12.75"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0:20" ht="12.75"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</sheetData>
  <sheetProtection/>
  <mergeCells count="15">
    <mergeCell ref="A22:I22"/>
    <mergeCell ref="A36:I36"/>
    <mergeCell ref="A12:I12"/>
    <mergeCell ref="A17:I17"/>
    <mergeCell ref="A49:I49"/>
    <mergeCell ref="A58:I58"/>
    <mergeCell ref="A57:I57"/>
    <mergeCell ref="A9:I9"/>
    <mergeCell ref="A10:I10"/>
    <mergeCell ref="A1:D1"/>
    <mergeCell ref="A2:D2"/>
    <mergeCell ref="A3:D3"/>
    <mergeCell ref="A4:E4"/>
    <mergeCell ref="A6:D6"/>
    <mergeCell ref="A8:I8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tabColor theme="0"/>
  </sheetPr>
  <dimension ref="A1:T357"/>
  <sheetViews>
    <sheetView zoomScalePageLayoutView="0" workbookViewId="0" topLeftCell="A1">
      <pane ySplit="10" topLeftCell="A65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4.625" style="0" customWidth="1"/>
    <col min="2" max="3" width="15.75390625" style="0" customWidth="1"/>
    <col min="4" max="4" width="24.25390625" style="0" bestFit="1" customWidth="1"/>
    <col min="5" max="5" width="7.625" style="0" customWidth="1"/>
    <col min="6" max="6" width="5.125" style="0" customWidth="1"/>
    <col min="7" max="7" width="5.875" style="0" customWidth="1"/>
    <col min="11" max="11" width="27.25390625" style="0" customWidth="1"/>
    <col min="12" max="12" width="23.875" style="0" customWidth="1"/>
  </cols>
  <sheetData>
    <row r="1" spans="1:9" ht="16.5" thickTop="1">
      <c r="A1" s="302" t="str">
        <f>'200m'!A1:D1</f>
        <v>Pořadatel: Sbor dobrovolných hasičů Kamenná</v>
      </c>
      <c r="B1" s="303"/>
      <c r="C1" s="303"/>
      <c r="D1" s="303"/>
      <c r="E1" s="86"/>
      <c r="F1" s="86"/>
      <c r="G1" s="86"/>
      <c r="H1" s="45" t="s">
        <v>30</v>
      </c>
      <c r="I1" s="88"/>
    </row>
    <row r="2" spans="1:9" ht="12.75">
      <c r="A2" s="304" t="str">
        <f>'200m'!A2:D2</f>
        <v>Datum: 26. 3. 2017</v>
      </c>
      <c r="B2" s="305"/>
      <c r="C2" s="305"/>
      <c r="D2" s="305"/>
      <c r="E2" s="89"/>
      <c r="F2" s="89"/>
      <c r="G2" s="89"/>
      <c r="H2" s="46" t="s">
        <v>31</v>
      </c>
      <c r="I2" s="91"/>
    </row>
    <row r="3" spans="1:9" ht="12.75">
      <c r="A3" s="304" t="str">
        <f>'200m'!A3:D3</f>
        <v>Ředitel závodu: Mgr. Milan Procházka </v>
      </c>
      <c r="B3" s="305"/>
      <c r="C3" s="305"/>
      <c r="D3" s="305"/>
      <c r="E3" s="89"/>
      <c r="F3" s="89"/>
      <c r="G3" s="89"/>
      <c r="H3" s="46" t="s">
        <v>32</v>
      </c>
      <c r="I3" s="91"/>
    </row>
    <row r="4" spans="1:9" ht="12.75">
      <c r="A4" s="306" t="str">
        <f>'200m'!A4:E4</f>
        <v>Časoměřiči: Lukáš Marek, Tomáš Marek</v>
      </c>
      <c r="B4" s="307"/>
      <c r="C4" s="307"/>
      <c r="D4" s="307"/>
      <c r="E4" s="307"/>
      <c r="F4" s="142"/>
      <c r="G4" s="142"/>
      <c r="H4" s="46" t="s">
        <v>33</v>
      </c>
      <c r="I4" s="93"/>
    </row>
    <row r="5" spans="1:9" ht="12.75">
      <c r="A5" s="64" t="str">
        <f>'200m'!A5:B5</f>
        <v>Rozhodčí: Tomáš Nováček</v>
      </c>
      <c r="B5" s="65"/>
      <c r="C5" s="65"/>
      <c r="D5" s="142"/>
      <c r="E5" s="142"/>
      <c r="F5" s="142"/>
      <c r="G5" s="142"/>
      <c r="H5" s="46" t="s">
        <v>34</v>
      </c>
      <c r="I5" s="93"/>
    </row>
    <row r="6" spans="1:9" ht="13.5" thickBot="1">
      <c r="A6" s="308" t="str">
        <f>'200m'!A6:D6</f>
        <v>Počasí: +14 °C, jasno</v>
      </c>
      <c r="B6" s="309"/>
      <c r="C6" s="309"/>
      <c r="D6" s="309"/>
      <c r="E6" s="142"/>
      <c r="F6" s="142"/>
      <c r="G6" s="142"/>
      <c r="H6" s="46"/>
      <c r="I6" s="143"/>
    </row>
    <row r="7" spans="1:20" ht="22.5" customHeight="1" thickTop="1">
      <c r="A7" s="354" t="s">
        <v>334</v>
      </c>
      <c r="B7" s="355"/>
      <c r="C7" s="355"/>
      <c r="D7" s="355"/>
      <c r="E7" s="355"/>
      <c r="F7" s="355"/>
      <c r="G7" s="355"/>
      <c r="H7" s="355"/>
      <c r="I7" s="356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4" customFormat="1" ht="14.25" customHeight="1">
      <c r="A8" s="348" t="str">
        <f>'200m'!A8:I8</f>
        <v>11. ročník</v>
      </c>
      <c r="B8" s="349"/>
      <c r="C8" s="349"/>
      <c r="D8" s="349"/>
      <c r="E8" s="349"/>
      <c r="F8" s="349"/>
      <c r="G8" s="349"/>
      <c r="H8" s="349"/>
      <c r="I8" s="350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14.25" customHeight="1" thickBot="1">
      <c r="A9" s="362" t="s">
        <v>46</v>
      </c>
      <c r="B9" s="352"/>
      <c r="C9" s="352"/>
      <c r="D9" s="352"/>
      <c r="E9" s="352"/>
      <c r="F9" s="352"/>
      <c r="G9" s="352"/>
      <c r="H9" s="352"/>
      <c r="I9" s="353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4.25" customHeight="1" thickBot="1" thickTop="1">
      <c r="A10" s="144" t="s">
        <v>8</v>
      </c>
      <c r="B10" s="95" t="s">
        <v>64</v>
      </c>
      <c r="C10" s="95" t="s">
        <v>63</v>
      </c>
      <c r="D10" s="95" t="s">
        <v>2</v>
      </c>
      <c r="E10" s="95" t="s">
        <v>1</v>
      </c>
      <c r="F10" s="95" t="s">
        <v>4</v>
      </c>
      <c r="G10" s="95" t="s">
        <v>0</v>
      </c>
      <c r="H10" s="95" t="s">
        <v>3</v>
      </c>
      <c r="I10" s="97" t="s">
        <v>11</v>
      </c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4.25" customHeight="1" thickBot="1" thickTop="1">
      <c r="A11" s="322" t="s">
        <v>237</v>
      </c>
      <c r="B11" s="323"/>
      <c r="C11" s="323"/>
      <c r="D11" s="323"/>
      <c r="E11" s="323"/>
      <c r="F11" s="323"/>
      <c r="G11" s="323"/>
      <c r="H11" s="323"/>
      <c r="I11" s="32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4.25" customHeight="1" thickTop="1">
      <c r="A12" s="145">
        <v>1</v>
      </c>
      <c r="B12" s="16" t="s">
        <v>215</v>
      </c>
      <c r="C12" s="33" t="s">
        <v>85</v>
      </c>
      <c r="D12" s="39" t="s">
        <v>276</v>
      </c>
      <c r="E12" s="182">
        <v>1983</v>
      </c>
      <c r="F12" s="99">
        <v>62</v>
      </c>
      <c r="G12" s="100">
        <v>1</v>
      </c>
      <c r="H12" s="55">
        <v>0.019733796296296298</v>
      </c>
      <c r="I12" s="191"/>
      <c r="J12" s="2"/>
      <c r="K12" s="15"/>
      <c r="L12" s="15"/>
      <c r="M12" s="15"/>
      <c r="N12" s="15"/>
      <c r="O12" s="15"/>
      <c r="P12" s="2"/>
      <c r="Q12" s="2"/>
      <c r="R12" s="2"/>
      <c r="S12" s="2"/>
      <c r="T12" s="2"/>
    </row>
    <row r="13" spans="1:20" s="1" customFormat="1" ht="15" customHeight="1">
      <c r="A13" s="23">
        <v>2</v>
      </c>
      <c r="B13" s="34" t="s">
        <v>257</v>
      </c>
      <c r="C13" s="34" t="s">
        <v>112</v>
      </c>
      <c r="D13" s="34" t="s">
        <v>16</v>
      </c>
      <c r="E13" s="82">
        <v>1992</v>
      </c>
      <c r="F13" s="42">
        <v>17</v>
      </c>
      <c r="G13" s="25">
        <v>2</v>
      </c>
      <c r="H13" s="54">
        <v>0.019872685185185184</v>
      </c>
      <c r="I13" s="26">
        <f>H13-$H$12</f>
        <v>0.00013888888888888631</v>
      </c>
      <c r="J13" s="2"/>
      <c r="K13" s="40"/>
      <c r="L13" s="16"/>
      <c r="M13" s="41"/>
      <c r="N13" s="41"/>
      <c r="O13" s="43"/>
      <c r="P13" s="2"/>
      <c r="Q13" s="2"/>
      <c r="R13" s="2"/>
      <c r="S13" s="2"/>
      <c r="T13" s="2"/>
    </row>
    <row r="14" spans="1:20" s="1" customFormat="1" ht="15" customHeight="1">
      <c r="A14" s="145">
        <v>3</v>
      </c>
      <c r="B14" s="81" t="s">
        <v>212</v>
      </c>
      <c r="C14" s="81" t="s">
        <v>77</v>
      </c>
      <c r="D14" s="82" t="s">
        <v>16</v>
      </c>
      <c r="E14" s="82">
        <v>1998</v>
      </c>
      <c r="F14" s="107">
        <v>23</v>
      </c>
      <c r="G14" s="27">
        <v>3</v>
      </c>
      <c r="H14" s="55">
        <v>0.020046296296296295</v>
      </c>
      <c r="I14" s="26">
        <f aca="true" t="shared" si="0" ref="I14:I33">H14-$H$12</f>
        <v>0.0003124999999999968</v>
      </c>
      <c r="J14" s="2"/>
      <c r="K14" s="40"/>
      <c r="L14" s="16"/>
      <c r="M14" s="41"/>
      <c r="N14" s="41"/>
      <c r="O14" s="43"/>
      <c r="P14" s="2"/>
      <c r="Q14" s="2"/>
      <c r="R14" s="2"/>
      <c r="S14" s="2"/>
      <c r="T14" s="2"/>
    </row>
    <row r="15" spans="1:20" s="1" customFormat="1" ht="15" customHeight="1">
      <c r="A15" s="145">
        <v>4</v>
      </c>
      <c r="B15" s="81" t="s">
        <v>260</v>
      </c>
      <c r="C15" s="81" t="s">
        <v>81</v>
      </c>
      <c r="D15" s="82" t="s">
        <v>16</v>
      </c>
      <c r="E15" s="82">
        <v>1998</v>
      </c>
      <c r="F15" s="107">
        <v>25</v>
      </c>
      <c r="G15" s="27">
        <v>4</v>
      </c>
      <c r="H15" s="54">
        <v>0.020208333333333335</v>
      </c>
      <c r="I15" s="26">
        <f t="shared" si="0"/>
        <v>0.0004745370370370372</v>
      </c>
      <c r="J15" s="2"/>
      <c r="K15" s="40"/>
      <c r="L15" s="16"/>
      <c r="M15" s="41"/>
      <c r="N15" s="41"/>
      <c r="O15" s="43"/>
      <c r="P15" s="2"/>
      <c r="Q15" s="2"/>
      <c r="R15" s="2"/>
      <c r="S15" s="2"/>
      <c r="T15" s="2"/>
    </row>
    <row r="16" spans="1:20" s="1" customFormat="1" ht="15" customHeight="1">
      <c r="A16" s="145">
        <v>5</v>
      </c>
      <c r="B16" s="34" t="s">
        <v>211</v>
      </c>
      <c r="C16" s="34" t="s">
        <v>111</v>
      </c>
      <c r="D16" s="182" t="s">
        <v>62</v>
      </c>
      <c r="E16" s="182">
        <v>1986</v>
      </c>
      <c r="F16" s="107">
        <v>81</v>
      </c>
      <c r="G16" s="25">
        <v>5</v>
      </c>
      <c r="H16" s="55">
        <v>0.02054398148148148</v>
      </c>
      <c r="I16" s="26">
        <f t="shared" si="0"/>
        <v>0.0008101851851851812</v>
      </c>
      <c r="J16" s="2"/>
      <c r="K16" s="40"/>
      <c r="L16" s="16"/>
      <c r="M16" s="41"/>
      <c r="N16" s="41"/>
      <c r="O16" s="43"/>
      <c r="P16" s="2"/>
      <c r="Q16" s="2"/>
      <c r="R16" s="2"/>
      <c r="S16" s="2"/>
      <c r="T16" s="2"/>
    </row>
    <row r="17" spans="1:20" s="1" customFormat="1" ht="15" customHeight="1">
      <c r="A17" s="145">
        <v>6</v>
      </c>
      <c r="B17" s="34" t="s">
        <v>213</v>
      </c>
      <c r="C17" s="34" t="s">
        <v>182</v>
      </c>
      <c r="D17" s="182" t="s">
        <v>49</v>
      </c>
      <c r="E17" s="182">
        <v>1984</v>
      </c>
      <c r="F17" s="107">
        <v>87</v>
      </c>
      <c r="G17" s="27">
        <v>6</v>
      </c>
      <c r="H17" s="54">
        <v>0.020787037037037038</v>
      </c>
      <c r="I17" s="26">
        <f t="shared" si="0"/>
        <v>0.00105324074074074</v>
      </c>
      <c r="J17" s="2"/>
      <c r="K17" s="40"/>
      <c r="L17" s="16"/>
      <c r="M17" s="41"/>
      <c r="N17" s="41"/>
      <c r="O17" s="43"/>
      <c r="P17" s="2"/>
      <c r="Q17" s="2"/>
      <c r="R17" s="2"/>
      <c r="S17" s="2"/>
      <c r="T17" s="2"/>
    </row>
    <row r="18" spans="1:20" s="1" customFormat="1" ht="15" customHeight="1">
      <c r="A18" s="145">
        <v>7</v>
      </c>
      <c r="B18" s="81" t="s">
        <v>209</v>
      </c>
      <c r="C18" s="81" t="s">
        <v>86</v>
      </c>
      <c r="D18" s="82" t="s">
        <v>16</v>
      </c>
      <c r="E18" s="82">
        <v>1998</v>
      </c>
      <c r="F18" s="107">
        <v>49</v>
      </c>
      <c r="G18" s="27">
        <v>7</v>
      </c>
      <c r="H18" s="55">
        <v>0.020810185185185185</v>
      </c>
      <c r="I18" s="26">
        <f t="shared" si="0"/>
        <v>0.0010763888888888871</v>
      </c>
      <c r="J18" s="2"/>
      <c r="K18" s="40"/>
      <c r="L18" s="16"/>
      <c r="M18" s="41"/>
      <c r="N18" s="41"/>
      <c r="O18" s="43"/>
      <c r="P18" s="2"/>
      <c r="Q18" s="2"/>
      <c r="R18" s="2"/>
      <c r="S18" s="2"/>
      <c r="T18" s="2"/>
    </row>
    <row r="19" spans="1:20" s="1" customFormat="1" ht="15" customHeight="1">
      <c r="A19" s="145">
        <v>8</v>
      </c>
      <c r="B19" s="81" t="s">
        <v>271</v>
      </c>
      <c r="C19" s="81" t="s">
        <v>110</v>
      </c>
      <c r="D19" s="82" t="s">
        <v>39</v>
      </c>
      <c r="E19" s="82">
        <v>1999</v>
      </c>
      <c r="F19" s="107">
        <v>50</v>
      </c>
      <c r="G19" s="25">
        <v>8</v>
      </c>
      <c r="H19" s="55">
        <v>0.02101851851851852</v>
      </c>
      <c r="I19" s="26">
        <f t="shared" si="0"/>
        <v>0.0012847222222222218</v>
      </c>
      <c r="J19" s="2"/>
      <c r="K19" s="40"/>
      <c r="L19" s="16"/>
      <c r="M19" s="41"/>
      <c r="N19" s="41"/>
      <c r="O19" s="43"/>
      <c r="P19" s="2"/>
      <c r="Q19" s="2"/>
      <c r="R19" s="2"/>
      <c r="S19" s="2"/>
      <c r="T19" s="2"/>
    </row>
    <row r="20" spans="1:20" s="1" customFormat="1" ht="15" customHeight="1">
      <c r="A20" s="145">
        <v>9</v>
      </c>
      <c r="B20" s="81" t="s">
        <v>261</v>
      </c>
      <c r="C20" s="81" t="s">
        <v>77</v>
      </c>
      <c r="D20" s="82" t="s">
        <v>16</v>
      </c>
      <c r="E20" s="82">
        <v>1998</v>
      </c>
      <c r="F20" s="107">
        <v>27</v>
      </c>
      <c r="G20" s="27">
        <v>9</v>
      </c>
      <c r="H20" s="55">
        <v>0.02189814814814815</v>
      </c>
      <c r="I20" s="26">
        <f t="shared" si="0"/>
        <v>0.0021643518518518513</v>
      </c>
      <c r="J20" s="2"/>
      <c r="K20" s="40"/>
      <c r="L20" s="16"/>
      <c r="M20" s="41"/>
      <c r="N20" s="41"/>
      <c r="O20" s="43"/>
      <c r="P20" s="2"/>
      <c r="Q20" s="2"/>
      <c r="R20" s="2"/>
      <c r="S20" s="2"/>
      <c r="T20" s="2"/>
    </row>
    <row r="21" spans="1:20" s="1" customFormat="1" ht="15" customHeight="1">
      <c r="A21" s="145">
        <v>10</v>
      </c>
      <c r="B21" s="34" t="s">
        <v>216</v>
      </c>
      <c r="C21" s="34" t="s">
        <v>84</v>
      </c>
      <c r="D21" s="82" t="s">
        <v>16</v>
      </c>
      <c r="E21" s="182">
        <v>1988</v>
      </c>
      <c r="F21" s="107">
        <v>66</v>
      </c>
      <c r="G21" s="27">
        <v>10</v>
      </c>
      <c r="H21" s="55">
        <v>0.02245370370370371</v>
      </c>
      <c r="I21" s="26">
        <f t="shared" si="0"/>
        <v>0.0027199074074074105</v>
      </c>
      <c r="J21" s="2"/>
      <c r="K21" s="40"/>
      <c r="L21" s="16"/>
      <c r="M21" s="41"/>
      <c r="N21" s="41"/>
      <c r="O21" s="43"/>
      <c r="P21" s="2"/>
      <c r="Q21" s="2"/>
      <c r="R21" s="2"/>
      <c r="S21" s="2"/>
      <c r="T21" s="2"/>
    </row>
    <row r="22" spans="1:20" s="1" customFormat="1" ht="15" customHeight="1">
      <c r="A22" s="145">
        <v>11</v>
      </c>
      <c r="B22" s="81" t="s">
        <v>107</v>
      </c>
      <c r="C22" s="81" t="s">
        <v>269</v>
      </c>
      <c r="D22" s="82" t="s">
        <v>270</v>
      </c>
      <c r="E22" s="82">
        <v>1991</v>
      </c>
      <c r="F22" s="42">
        <v>48</v>
      </c>
      <c r="G22" s="25">
        <v>11</v>
      </c>
      <c r="H22" s="55">
        <v>0.02349537037037037</v>
      </c>
      <c r="I22" s="26">
        <f t="shared" si="0"/>
        <v>0.0037615740740740734</v>
      </c>
      <c r="J22" s="2"/>
      <c r="K22" s="40"/>
      <c r="L22" s="16"/>
      <c r="M22" s="41"/>
      <c r="N22" s="41"/>
      <c r="O22" s="43"/>
      <c r="P22" s="2"/>
      <c r="Q22" s="2"/>
      <c r="R22" s="2"/>
      <c r="S22" s="2"/>
      <c r="T22" s="2"/>
    </row>
    <row r="23" spans="1:20" s="1" customFormat="1" ht="15" customHeight="1">
      <c r="A23" s="145">
        <v>12</v>
      </c>
      <c r="B23" s="81" t="s">
        <v>184</v>
      </c>
      <c r="C23" s="81" t="s">
        <v>208</v>
      </c>
      <c r="D23" s="82" t="s">
        <v>17</v>
      </c>
      <c r="E23" s="82">
        <v>1984</v>
      </c>
      <c r="F23" s="42">
        <v>46</v>
      </c>
      <c r="G23" s="27">
        <v>12</v>
      </c>
      <c r="H23" s="55">
        <v>0.023738425925925923</v>
      </c>
      <c r="I23" s="26">
        <f t="shared" si="0"/>
        <v>0.004004629629629625</v>
      </c>
      <c r="J23" s="2"/>
      <c r="K23" s="40"/>
      <c r="L23" s="16"/>
      <c r="M23" s="41"/>
      <c r="N23" s="41"/>
      <c r="O23" s="43"/>
      <c r="P23" s="2"/>
      <c r="Q23" s="2"/>
      <c r="R23" s="2"/>
      <c r="S23" s="2"/>
      <c r="T23" s="2"/>
    </row>
    <row r="24" spans="1:20" s="1" customFormat="1" ht="15" customHeight="1">
      <c r="A24" s="145">
        <v>13</v>
      </c>
      <c r="B24" s="81" t="s">
        <v>79</v>
      </c>
      <c r="C24" s="81" t="s">
        <v>78</v>
      </c>
      <c r="D24" s="82" t="s">
        <v>16</v>
      </c>
      <c r="E24" s="82">
        <v>1979</v>
      </c>
      <c r="F24" s="82">
        <v>51</v>
      </c>
      <c r="G24" s="27">
        <v>13</v>
      </c>
      <c r="H24" s="55">
        <v>0.023842592592592596</v>
      </c>
      <c r="I24" s="26">
        <f t="shared" si="0"/>
        <v>0.004108796296296298</v>
      </c>
      <c r="J24" s="2"/>
      <c r="K24" s="40"/>
      <c r="L24" s="16"/>
      <c r="M24" s="41"/>
      <c r="N24" s="41"/>
      <c r="O24" s="43"/>
      <c r="P24" s="2"/>
      <c r="Q24" s="2"/>
      <c r="R24" s="2"/>
      <c r="S24" s="2"/>
      <c r="T24" s="2"/>
    </row>
    <row r="25" spans="1:20" s="1" customFormat="1" ht="15" customHeight="1">
      <c r="A25" s="145">
        <v>14</v>
      </c>
      <c r="B25" s="81" t="s">
        <v>210</v>
      </c>
      <c r="C25" s="81" t="s">
        <v>104</v>
      </c>
      <c r="D25" s="82" t="s">
        <v>16</v>
      </c>
      <c r="E25" s="82">
        <v>1998</v>
      </c>
      <c r="F25" s="42">
        <v>26</v>
      </c>
      <c r="G25" s="25">
        <v>14</v>
      </c>
      <c r="H25" s="55">
        <v>0.02443287037037037</v>
      </c>
      <c r="I25" s="26">
        <f t="shared" si="0"/>
        <v>0.004699074074074071</v>
      </c>
      <c r="J25" s="2"/>
      <c r="K25" s="40"/>
      <c r="L25" s="16"/>
      <c r="M25" s="41"/>
      <c r="N25" s="41"/>
      <c r="O25" s="43"/>
      <c r="P25" s="2"/>
      <c r="Q25" s="2"/>
      <c r="R25" s="2"/>
      <c r="S25" s="2"/>
      <c r="T25" s="2"/>
    </row>
    <row r="26" spans="1:20" s="1" customFormat="1" ht="15" customHeight="1">
      <c r="A26" s="145">
        <v>15</v>
      </c>
      <c r="B26" s="34" t="s">
        <v>281</v>
      </c>
      <c r="C26" s="34" t="s">
        <v>106</v>
      </c>
      <c r="D26" s="182" t="s">
        <v>39</v>
      </c>
      <c r="E26" s="182">
        <v>1984</v>
      </c>
      <c r="F26" s="42">
        <v>71</v>
      </c>
      <c r="G26" s="27">
        <v>15</v>
      </c>
      <c r="H26" s="55">
        <v>0.024583333333333332</v>
      </c>
      <c r="I26" s="26">
        <f t="shared" si="0"/>
        <v>0.004849537037037034</v>
      </c>
      <c r="J26" s="2"/>
      <c r="K26" s="40"/>
      <c r="L26" s="16"/>
      <c r="M26" s="41"/>
      <c r="N26" s="41"/>
      <c r="O26" s="43"/>
      <c r="P26" s="2"/>
      <c r="Q26" s="2"/>
      <c r="R26" s="2"/>
      <c r="S26" s="2"/>
      <c r="T26" s="2"/>
    </row>
    <row r="27" spans="1:20" s="1" customFormat="1" ht="15" customHeight="1">
      <c r="A27" s="145">
        <v>16</v>
      </c>
      <c r="B27" s="34" t="s">
        <v>272</v>
      </c>
      <c r="C27" s="34" t="s">
        <v>111</v>
      </c>
      <c r="D27" s="182" t="s">
        <v>273</v>
      </c>
      <c r="E27" s="182">
        <v>1979</v>
      </c>
      <c r="F27" s="42">
        <v>52</v>
      </c>
      <c r="G27" s="27">
        <v>16</v>
      </c>
      <c r="H27" s="55">
        <v>0.025625</v>
      </c>
      <c r="I27" s="26">
        <f t="shared" si="0"/>
        <v>0.005891203703703701</v>
      </c>
      <c r="J27" s="2"/>
      <c r="K27" s="40"/>
      <c r="L27" s="16"/>
      <c r="M27" s="41"/>
      <c r="N27" s="41"/>
      <c r="O27" s="43"/>
      <c r="P27" s="2"/>
      <c r="Q27" s="2"/>
      <c r="R27" s="2"/>
      <c r="S27" s="2"/>
      <c r="T27" s="2"/>
    </row>
    <row r="28" spans="1:20" s="1" customFormat="1" ht="15" customHeight="1">
      <c r="A28" s="145">
        <v>17</v>
      </c>
      <c r="B28" s="34" t="s">
        <v>214</v>
      </c>
      <c r="C28" s="34" t="s">
        <v>153</v>
      </c>
      <c r="D28" s="182" t="s">
        <v>50</v>
      </c>
      <c r="E28" s="182">
        <v>1979</v>
      </c>
      <c r="F28" s="42">
        <v>83</v>
      </c>
      <c r="G28" s="25">
        <v>17</v>
      </c>
      <c r="H28" s="55">
        <v>0.026990740740740742</v>
      </c>
      <c r="I28" s="26">
        <f t="shared" si="0"/>
        <v>0.007256944444444444</v>
      </c>
      <c r="J28" s="2"/>
      <c r="K28" s="40"/>
      <c r="L28" s="16"/>
      <c r="M28" s="41"/>
      <c r="N28" s="41"/>
      <c r="O28" s="43"/>
      <c r="P28" s="2"/>
      <c r="Q28" s="2"/>
      <c r="R28" s="2"/>
      <c r="S28" s="2"/>
      <c r="T28" s="2"/>
    </row>
    <row r="29" spans="1:20" s="1" customFormat="1" ht="15" customHeight="1">
      <c r="A29" s="145">
        <v>18</v>
      </c>
      <c r="B29" s="34" t="s">
        <v>288</v>
      </c>
      <c r="C29" s="34" t="s">
        <v>77</v>
      </c>
      <c r="D29" s="182" t="s">
        <v>289</v>
      </c>
      <c r="E29" s="182">
        <v>1992</v>
      </c>
      <c r="F29" s="42">
        <v>91</v>
      </c>
      <c r="G29" s="27">
        <v>18</v>
      </c>
      <c r="H29" s="55">
        <v>0.027002314814814812</v>
      </c>
      <c r="I29" s="26">
        <f t="shared" si="0"/>
        <v>0.0072685185185185144</v>
      </c>
      <c r="J29" s="2"/>
      <c r="K29" s="40"/>
      <c r="L29" s="16"/>
      <c r="M29" s="41"/>
      <c r="N29" s="41"/>
      <c r="O29" s="43"/>
      <c r="P29" s="2"/>
      <c r="Q29" s="2"/>
      <c r="R29" s="2"/>
      <c r="S29" s="2"/>
      <c r="T29" s="2"/>
    </row>
    <row r="30" spans="1:20" s="1" customFormat="1" ht="15" customHeight="1">
      <c r="A30" s="145">
        <v>19</v>
      </c>
      <c r="B30" s="34" t="s">
        <v>285</v>
      </c>
      <c r="C30" s="34" t="s">
        <v>196</v>
      </c>
      <c r="D30" s="182" t="s">
        <v>50</v>
      </c>
      <c r="E30" s="182">
        <v>1979</v>
      </c>
      <c r="F30" s="42">
        <v>82</v>
      </c>
      <c r="G30" s="27">
        <v>19</v>
      </c>
      <c r="H30" s="55">
        <v>0.027488425925925927</v>
      </c>
      <c r="I30" s="26">
        <f t="shared" si="0"/>
        <v>0.007754629629629629</v>
      </c>
      <c r="J30" s="2"/>
      <c r="K30" s="40"/>
      <c r="L30" s="16"/>
      <c r="M30" s="41"/>
      <c r="N30" s="41"/>
      <c r="O30" s="43"/>
      <c r="P30" s="2"/>
      <c r="Q30" s="2"/>
      <c r="R30" s="2"/>
      <c r="S30" s="2"/>
      <c r="T30" s="2"/>
    </row>
    <row r="31" spans="1:20" s="1" customFormat="1" ht="15" customHeight="1">
      <c r="A31" s="145">
        <v>20</v>
      </c>
      <c r="B31" s="34" t="s">
        <v>274</v>
      </c>
      <c r="C31" s="34" t="s">
        <v>149</v>
      </c>
      <c r="D31" s="182" t="s">
        <v>275</v>
      </c>
      <c r="E31" s="182">
        <v>1986</v>
      </c>
      <c r="F31" s="42">
        <v>53</v>
      </c>
      <c r="G31" s="25">
        <v>20</v>
      </c>
      <c r="H31" s="55">
        <v>0.02766203703703704</v>
      </c>
      <c r="I31" s="26">
        <f t="shared" si="0"/>
        <v>0.007928240740740743</v>
      </c>
      <c r="J31" s="2"/>
      <c r="K31" s="40"/>
      <c r="L31" s="16"/>
      <c r="M31" s="41"/>
      <c r="N31" s="41"/>
      <c r="O31" s="43"/>
      <c r="P31" s="2"/>
      <c r="Q31" s="2"/>
      <c r="R31" s="2"/>
      <c r="S31" s="2"/>
      <c r="T31" s="2"/>
    </row>
    <row r="32" spans="1:20" s="1" customFormat="1" ht="15" customHeight="1">
      <c r="A32" s="145">
        <v>21</v>
      </c>
      <c r="B32" s="34" t="s">
        <v>285</v>
      </c>
      <c r="C32" s="34" t="s">
        <v>105</v>
      </c>
      <c r="D32" s="182" t="s">
        <v>50</v>
      </c>
      <c r="E32" s="182">
        <v>1985</v>
      </c>
      <c r="F32" s="42">
        <v>80</v>
      </c>
      <c r="G32" s="27">
        <v>21</v>
      </c>
      <c r="H32" s="55">
        <v>0.029039351851851854</v>
      </c>
      <c r="I32" s="26">
        <f t="shared" si="0"/>
        <v>0.009305555555555556</v>
      </c>
      <c r="J32" s="2"/>
      <c r="K32" s="40"/>
      <c r="L32" s="16"/>
      <c r="M32" s="41"/>
      <c r="N32" s="41"/>
      <c r="O32" s="43"/>
      <c r="P32" s="2"/>
      <c r="Q32" s="2"/>
      <c r="R32" s="2"/>
      <c r="S32" s="2"/>
      <c r="T32" s="2"/>
    </row>
    <row r="33" spans="1:20" s="1" customFormat="1" ht="15" customHeight="1">
      <c r="A33" s="145">
        <v>22</v>
      </c>
      <c r="B33" s="34" t="s">
        <v>214</v>
      </c>
      <c r="C33" s="34" t="s">
        <v>111</v>
      </c>
      <c r="D33" s="182" t="s">
        <v>286</v>
      </c>
      <c r="E33" s="182">
        <v>1989</v>
      </c>
      <c r="F33" s="42">
        <v>84</v>
      </c>
      <c r="G33" s="25">
        <v>22</v>
      </c>
      <c r="H33" s="55">
        <v>0.029328703703703704</v>
      </c>
      <c r="I33" s="26">
        <f t="shared" si="0"/>
        <v>0.009594907407407406</v>
      </c>
      <c r="J33" s="2"/>
      <c r="K33" s="40"/>
      <c r="L33" s="16"/>
      <c r="M33" s="41"/>
      <c r="N33" s="41"/>
      <c r="O33" s="43"/>
      <c r="P33" s="2"/>
      <c r="Q33" s="2"/>
      <c r="R33" s="2"/>
      <c r="S33" s="2"/>
      <c r="T33" s="2"/>
    </row>
    <row r="34" spans="1:20" s="1" customFormat="1" ht="15" customHeight="1" thickBot="1">
      <c r="A34" s="196"/>
      <c r="B34" s="16"/>
      <c r="C34" s="16"/>
      <c r="D34" s="39"/>
      <c r="E34" s="39"/>
      <c r="F34" s="89"/>
      <c r="G34" s="90"/>
      <c r="H34" s="184"/>
      <c r="I34" s="188"/>
      <c r="J34" s="2"/>
      <c r="K34" s="40"/>
      <c r="L34" s="16"/>
      <c r="M34" s="41"/>
      <c r="N34" s="41"/>
      <c r="O34" s="43"/>
      <c r="P34" s="2"/>
      <c r="Q34" s="2"/>
      <c r="R34" s="2"/>
      <c r="S34" s="2"/>
      <c r="T34" s="2"/>
    </row>
    <row r="35" spans="1:20" s="1" customFormat="1" ht="14.25" customHeight="1" thickBot="1" thickTop="1">
      <c r="A35" s="322" t="s">
        <v>238</v>
      </c>
      <c r="B35" s="323"/>
      <c r="C35" s="323"/>
      <c r="D35" s="323"/>
      <c r="E35" s="323"/>
      <c r="F35" s="323"/>
      <c r="G35" s="323"/>
      <c r="H35" s="323"/>
      <c r="I35" s="32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4.25" customHeight="1" thickTop="1">
      <c r="A36" s="145">
        <v>1</v>
      </c>
      <c r="B36" s="34" t="s">
        <v>265</v>
      </c>
      <c r="C36" s="34" t="s">
        <v>76</v>
      </c>
      <c r="D36" s="216" t="s">
        <v>58</v>
      </c>
      <c r="E36" s="85">
        <v>1974</v>
      </c>
      <c r="F36" s="99">
        <v>41</v>
      </c>
      <c r="G36" s="158">
        <v>1</v>
      </c>
      <c r="H36" s="55">
        <v>0.021747685185185186</v>
      </c>
      <c r="I36" s="1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4.25" customHeight="1">
      <c r="A37" s="145">
        <v>2</v>
      </c>
      <c r="B37" s="34" t="s">
        <v>189</v>
      </c>
      <c r="C37" s="34" t="s">
        <v>148</v>
      </c>
      <c r="D37" s="85" t="s">
        <v>279</v>
      </c>
      <c r="E37" s="85">
        <v>1974</v>
      </c>
      <c r="F37" s="99">
        <v>68</v>
      </c>
      <c r="G37" s="100">
        <v>2</v>
      </c>
      <c r="H37" s="55">
        <v>0.021909722222222223</v>
      </c>
      <c r="I37" s="118">
        <f>H37-$H$36</f>
        <v>0.00016203703703703692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4.25" customHeight="1">
      <c r="A38" s="145">
        <v>3</v>
      </c>
      <c r="B38" s="34" t="s">
        <v>207</v>
      </c>
      <c r="C38" s="34" t="s">
        <v>198</v>
      </c>
      <c r="D38" s="85" t="s">
        <v>21</v>
      </c>
      <c r="E38" s="216">
        <v>1976</v>
      </c>
      <c r="F38" s="99">
        <v>60</v>
      </c>
      <c r="G38" s="100">
        <v>3</v>
      </c>
      <c r="H38" s="55">
        <v>0.022233796296296297</v>
      </c>
      <c r="I38" s="118">
        <f aca="true" t="shared" si="1" ref="I38:I58">H38-$H$36</f>
        <v>0.00048611111111111077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4.25" customHeight="1">
      <c r="A39" s="145">
        <v>4</v>
      </c>
      <c r="B39" s="197" t="s">
        <v>203</v>
      </c>
      <c r="C39" s="197" t="s">
        <v>150</v>
      </c>
      <c r="D39" s="216" t="s">
        <v>262</v>
      </c>
      <c r="E39" s="216">
        <v>1968</v>
      </c>
      <c r="F39" s="99">
        <v>28</v>
      </c>
      <c r="G39" s="100">
        <v>4</v>
      </c>
      <c r="H39" s="55">
        <v>0.02337962962962963</v>
      </c>
      <c r="I39" s="118">
        <f t="shared" si="1"/>
        <v>0.0016319444444444428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4.25" customHeight="1">
      <c r="A40" s="145">
        <v>5</v>
      </c>
      <c r="B40" s="176" t="s">
        <v>268</v>
      </c>
      <c r="C40" s="197" t="s">
        <v>84</v>
      </c>
      <c r="D40" s="216" t="s">
        <v>39</v>
      </c>
      <c r="E40" s="216">
        <v>1977</v>
      </c>
      <c r="F40" s="99">
        <v>45</v>
      </c>
      <c r="G40" s="100">
        <v>5</v>
      </c>
      <c r="H40" s="55">
        <v>0.023506944444444445</v>
      </c>
      <c r="I40" s="118">
        <f t="shared" si="1"/>
        <v>0.001759259259259259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4.25" customHeight="1">
      <c r="A41" s="145">
        <v>6</v>
      </c>
      <c r="B41" s="34" t="s">
        <v>284</v>
      </c>
      <c r="C41" s="197" t="s">
        <v>76</v>
      </c>
      <c r="D41" s="216" t="s">
        <v>59</v>
      </c>
      <c r="E41" s="216">
        <v>1972</v>
      </c>
      <c r="F41" s="99">
        <v>77</v>
      </c>
      <c r="G41" s="100">
        <v>6</v>
      </c>
      <c r="H41" s="55">
        <v>0.023576388888888893</v>
      </c>
      <c r="I41" s="118">
        <f t="shared" si="1"/>
        <v>0.0018287037037037074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4.25" customHeight="1">
      <c r="A42" s="145">
        <v>7</v>
      </c>
      <c r="B42" s="197" t="s">
        <v>278</v>
      </c>
      <c r="C42" s="197" t="s">
        <v>148</v>
      </c>
      <c r="D42" s="216" t="s">
        <v>50</v>
      </c>
      <c r="E42" s="216">
        <v>1972</v>
      </c>
      <c r="F42" s="99">
        <v>67</v>
      </c>
      <c r="G42" s="100">
        <v>7</v>
      </c>
      <c r="H42" s="55">
        <v>0.02372685185185185</v>
      </c>
      <c r="I42" s="118">
        <f t="shared" si="1"/>
        <v>0.001979166666666664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4.25" customHeight="1">
      <c r="A43" s="145">
        <v>8</v>
      </c>
      <c r="B43" s="81" t="s">
        <v>247</v>
      </c>
      <c r="C43" s="81" t="s">
        <v>183</v>
      </c>
      <c r="D43" s="82" t="s">
        <v>48</v>
      </c>
      <c r="E43" s="178">
        <v>1973</v>
      </c>
      <c r="F43" s="99">
        <v>3</v>
      </c>
      <c r="G43" s="100">
        <v>8</v>
      </c>
      <c r="H43" s="55">
        <v>0.023750000000000004</v>
      </c>
      <c r="I43" s="118">
        <f t="shared" si="1"/>
        <v>0.002002314814814818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4.25" customHeight="1">
      <c r="A44" s="145">
        <v>9</v>
      </c>
      <c r="B44" s="34" t="s">
        <v>200</v>
      </c>
      <c r="C44" s="34" t="s">
        <v>166</v>
      </c>
      <c r="D44" s="85" t="s">
        <v>282</v>
      </c>
      <c r="E44" s="85">
        <v>1976</v>
      </c>
      <c r="F44" s="99">
        <v>73</v>
      </c>
      <c r="G44" s="100">
        <v>9</v>
      </c>
      <c r="H44" s="55">
        <v>0.0240625</v>
      </c>
      <c r="I44" s="118">
        <f t="shared" si="1"/>
        <v>0.0023148148148148147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4.25" customHeight="1">
      <c r="A45" s="145">
        <v>10</v>
      </c>
      <c r="B45" s="186" t="s">
        <v>205</v>
      </c>
      <c r="C45" s="186" t="s">
        <v>196</v>
      </c>
      <c r="D45" s="85" t="s">
        <v>21</v>
      </c>
      <c r="E45" s="85">
        <v>1976</v>
      </c>
      <c r="F45" s="99">
        <v>59</v>
      </c>
      <c r="G45" s="100">
        <v>10</v>
      </c>
      <c r="H45" s="55">
        <v>0.024340277777777777</v>
      </c>
      <c r="I45" s="118">
        <f t="shared" si="1"/>
        <v>0.002592592592592591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4.25" customHeight="1">
      <c r="A46" s="145">
        <v>11</v>
      </c>
      <c r="B46" s="170" t="s">
        <v>158</v>
      </c>
      <c r="C46" s="170" t="s">
        <v>105</v>
      </c>
      <c r="D46" s="178" t="s">
        <v>256</v>
      </c>
      <c r="E46" s="178">
        <v>1976</v>
      </c>
      <c r="F46" s="99">
        <v>15</v>
      </c>
      <c r="G46" s="100">
        <v>11</v>
      </c>
      <c r="H46" s="55">
        <v>0.024537037037037038</v>
      </c>
      <c r="I46" s="118">
        <f t="shared" si="1"/>
        <v>0.002789351851851852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1" customFormat="1" ht="14.25" customHeight="1">
      <c r="A47" s="145">
        <v>12</v>
      </c>
      <c r="B47" s="170" t="s">
        <v>253</v>
      </c>
      <c r="C47" s="170" t="s">
        <v>149</v>
      </c>
      <c r="D47" s="178" t="s">
        <v>255</v>
      </c>
      <c r="E47" s="178">
        <v>1976</v>
      </c>
      <c r="F47" s="99">
        <v>14</v>
      </c>
      <c r="G47" s="100">
        <v>12</v>
      </c>
      <c r="H47" s="55">
        <v>0.024560185185185185</v>
      </c>
      <c r="I47" s="118">
        <f t="shared" si="1"/>
        <v>0.002812499999999999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1" customFormat="1" ht="14.25" customHeight="1">
      <c r="A48" s="145">
        <v>13</v>
      </c>
      <c r="B48" s="83" t="s">
        <v>83</v>
      </c>
      <c r="C48" s="83" t="s">
        <v>86</v>
      </c>
      <c r="D48" s="82" t="s">
        <v>43</v>
      </c>
      <c r="E48" s="82">
        <v>1975</v>
      </c>
      <c r="F48" s="99">
        <v>20</v>
      </c>
      <c r="G48" s="100">
        <v>13</v>
      </c>
      <c r="H48" s="55">
        <v>0.024571759259259262</v>
      </c>
      <c r="I48" s="118">
        <f t="shared" si="1"/>
        <v>0.002824074074074076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1" customFormat="1" ht="14.25" customHeight="1">
      <c r="A49" s="145">
        <v>14</v>
      </c>
      <c r="B49" s="170" t="s">
        <v>252</v>
      </c>
      <c r="C49" s="170" t="s">
        <v>112</v>
      </c>
      <c r="D49" s="178" t="s">
        <v>250</v>
      </c>
      <c r="E49" s="178">
        <v>1976</v>
      </c>
      <c r="F49" s="99">
        <v>8</v>
      </c>
      <c r="G49" s="100">
        <v>14</v>
      </c>
      <c r="H49" s="55">
        <v>0.024733796296296295</v>
      </c>
      <c r="I49" s="118">
        <f t="shared" si="1"/>
        <v>0.0029861111111111095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1" customFormat="1" ht="14.25" customHeight="1">
      <c r="A50" s="145">
        <v>15</v>
      </c>
      <c r="B50" s="34" t="s">
        <v>202</v>
      </c>
      <c r="C50" s="34" t="s">
        <v>148</v>
      </c>
      <c r="D50" s="85" t="s">
        <v>17</v>
      </c>
      <c r="E50" s="85">
        <v>1972</v>
      </c>
      <c r="F50" s="99">
        <v>47</v>
      </c>
      <c r="G50" s="100">
        <v>15</v>
      </c>
      <c r="H50" s="55">
        <v>0.02478009259259259</v>
      </c>
      <c r="I50" s="118">
        <f t="shared" si="1"/>
        <v>0.003032407407407404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1" customFormat="1" ht="14.25" customHeight="1">
      <c r="A51" s="145">
        <v>16</v>
      </c>
      <c r="B51" s="34" t="s">
        <v>204</v>
      </c>
      <c r="C51" s="34" t="s">
        <v>151</v>
      </c>
      <c r="D51" s="85" t="s">
        <v>277</v>
      </c>
      <c r="E51" s="85">
        <v>1974</v>
      </c>
      <c r="F51" s="99">
        <v>63</v>
      </c>
      <c r="G51" s="100">
        <v>16</v>
      </c>
      <c r="H51" s="55">
        <v>0.02487268518518519</v>
      </c>
      <c r="I51" s="118">
        <f t="shared" si="1"/>
        <v>0.0031250000000000028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 ht="14.25" customHeight="1">
      <c r="A52" s="145">
        <v>17</v>
      </c>
      <c r="B52" s="34" t="s">
        <v>180</v>
      </c>
      <c r="C52" s="34" t="s">
        <v>152</v>
      </c>
      <c r="D52" s="85" t="s">
        <v>277</v>
      </c>
      <c r="E52" s="85">
        <v>1974</v>
      </c>
      <c r="F52" s="99">
        <v>64</v>
      </c>
      <c r="G52" s="100">
        <v>17</v>
      </c>
      <c r="H52" s="55">
        <v>0.02488425925925926</v>
      </c>
      <c r="I52" s="118">
        <f t="shared" si="1"/>
        <v>0.003136574074074073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 ht="14.25" customHeight="1">
      <c r="A53" s="145">
        <v>18</v>
      </c>
      <c r="B53" s="34" t="s">
        <v>180</v>
      </c>
      <c r="C53" s="34" t="s">
        <v>149</v>
      </c>
      <c r="D53" s="85" t="s">
        <v>277</v>
      </c>
      <c r="E53" s="85">
        <v>1974</v>
      </c>
      <c r="F53" s="99">
        <v>65</v>
      </c>
      <c r="G53" s="100">
        <v>18</v>
      </c>
      <c r="H53" s="55">
        <v>0.02488425925925926</v>
      </c>
      <c r="I53" s="118">
        <f t="shared" si="1"/>
        <v>0.003136574074074073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 ht="14.25" customHeight="1">
      <c r="A54" s="145">
        <v>19</v>
      </c>
      <c r="B54" s="170" t="s">
        <v>201</v>
      </c>
      <c r="C54" s="170" t="s">
        <v>166</v>
      </c>
      <c r="D54" s="178" t="s">
        <v>17</v>
      </c>
      <c r="E54" s="178">
        <v>1970</v>
      </c>
      <c r="F54" s="99">
        <v>13</v>
      </c>
      <c r="G54" s="100">
        <v>19</v>
      </c>
      <c r="H54" s="55">
        <v>0.025231481481481483</v>
      </c>
      <c r="I54" s="118">
        <f t="shared" si="1"/>
        <v>0.0034837962962962973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 ht="14.25" customHeight="1">
      <c r="A55" s="145">
        <v>20</v>
      </c>
      <c r="B55" s="34" t="s">
        <v>161</v>
      </c>
      <c r="C55" s="34" t="s">
        <v>154</v>
      </c>
      <c r="D55" s="85" t="s">
        <v>17</v>
      </c>
      <c r="E55" s="85">
        <v>1969</v>
      </c>
      <c r="F55" s="99">
        <v>61</v>
      </c>
      <c r="G55" s="100">
        <v>20</v>
      </c>
      <c r="H55" s="55">
        <v>0.026412037037037036</v>
      </c>
      <c r="I55" s="118">
        <f t="shared" si="1"/>
        <v>0.00466435185185185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 ht="14.25" customHeight="1">
      <c r="A56" s="145">
        <v>21</v>
      </c>
      <c r="B56" s="34" t="s">
        <v>259</v>
      </c>
      <c r="C56" s="34" t="s">
        <v>197</v>
      </c>
      <c r="D56" s="85" t="s">
        <v>50</v>
      </c>
      <c r="E56" s="85">
        <v>1975</v>
      </c>
      <c r="F56" s="99">
        <v>24</v>
      </c>
      <c r="G56" s="100">
        <v>21</v>
      </c>
      <c r="H56" s="55">
        <v>0.027071759259259257</v>
      </c>
      <c r="I56" s="118">
        <f t="shared" si="1"/>
        <v>0.005324074074074071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 ht="14.25" customHeight="1">
      <c r="A57" s="145">
        <v>22</v>
      </c>
      <c r="B57" s="34" t="s">
        <v>193</v>
      </c>
      <c r="C57" s="34" t="s">
        <v>154</v>
      </c>
      <c r="D57" s="85" t="s">
        <v>283</v>
      </c>
      <c r="E57" s="85">
        <v>1975</v>
      </c>
      <c r="F57" s="99">
        <v>75</v>
      </c>
      <c r="G57" s="100">
        <v>22</v>
      </c>
      <c r="H57" s="55">
        <v>0.02773148148148148</v>
      </c>
      <c r="I57" s="118">
        <f t="shared" si="1"/>
        <v>0.005983796296296293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 ht="14.25" customHeight="1">
      <c r="A58" s="145">
        <v>23</v>
      </c>
      <c r="B58" s="170" t="s">
        <v>192</v>
      </c>
      <c r="C58" s="170" t="s">
        <v>112</v>
      </c>
      <c r="D58" s="178" t="s">
        <v>38</v>
      </c>
      <c r="E58" s="178">
        <v>1973</v>
      </c>
      <c r="F58" s="99">
        <v>11</v>
      </c>
      <c r="G58" s="100">
        <v>23</v>
      </c>
      <c r="H58" s="55">
        <v>0.03228009259259259</v>
      </c>
      <c r="I58" s="118">
        <f t="shared" si="1"/>
        <v>0.010532407407407404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 ht="14.25" customHeight="1" thickBot="1">
      <c r="A59" s="196"/>
      <c r="B59" s="16"/>
      <c r="C59" s="16"/>
      <c r="D59" s="16"/>
      <c r="E59" s="16"/>
      <c r="F59" s="89"/>
      <c r="G59" s="90"/>
      <c r="H59" s="184"/>
      <c r="I59" s="11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1" customFormat="1" ht="14.25" customHeight="1" thickBot="1" thickTop="1">
      <c r="A60" s="322" t="s">
        <v>239</v>
      </c>
      <c r="B60" s="323"/>
      <c r="C60" s="323"/>
      <c r="D60" s="323"/>
      <c r="E60" s="323"/>
      <c r="F60" s="323"/>
      <c r="G60" s="323"/>
      <c r="H60" s="323"/>
      <c r="I60" s="32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s="1" customFormat="1" ht="14.25" customHeight="1" thickTop="1">
      <c r="A61" s="145">
        <v>1</v>
      </c>
      <c r="B61" s="81" t="s">
        <v>157</v>
      </c>
      <c r="C61" s="81" t="s">
        <v>148</v>
      </c>
      <c r="D61" s="82" t="s">
        <v>17</v>
      </c>
      <c r="E61" s="82">
        <v>1960</v>
      </c>
      <c r="F61" s="99">
        <v>37</v>
      </c>
      <c r="G61" s="100">
        <v>1</v>
      </c>
      <c r="H61" s="55">
        <v>0.021284722222222222</v>
      </c>
      <c r="I61" s="10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s="1" customFormat="1" ht="14.25" customHeight="1">
      <c r="A62" s="145">
        <v>2</v>
      </c>
      <c r="B62" s="106" t="s">
        <v>156</v>
      </c>
      <c r="C62" s="106" t="s">
        <v>168</v>
      </c>
      <c r="D62" s="85" t="s">
        <v>264</v>
      </c>
      <c r="E62" s="85">
        <v>1964</v>
      </c>
      <c r="F62" s="42">
        <v>34</v>
      </c>
      <c r="G62" s="25">
        <v>2</v>
      </c>
      <c r="H62" s="54">
        <v>0.0218287037037037</v>
      </c>
      <c r="I62" s="118">
        <f>H62-$H$61</f>
        <v>0.0005439814814814786</v>
      </c>
      <c r="J62" s="2"/>
      <c r="K62" s="15"/>
      <c r="L62" s="15"/>
      <c r="M62" s="15"/>
      <c r="N62" s="15"/>
      <c r="O62" s="15"/>
      <c r="P62" s="15"/>
      <c r="Q62" s="15"/>
      <c r="R62" s="2"/>
      <c r="S62" s="2"/>
      <c r="T62" s="2"/>
    </row>
    <row r="63" spans="1:20" s="1" customFormat="1" ht="14.25" customHeight="1">
      <c r="A63" s="145">
        <v>3</v>
      </c>
      <c r="B63" s="106" t="s">
        <v>167</v>
      </c>
      <c r="C63" s="106" t="s">
        <v>151</v>
      </c>
      <c r="D63" s="85" t="s">
        <v>16</v>
      </c>
      <c r="E63" s="85">
        <v>1966</v>
      </c>
      <c r="F63" s="42">
        <v>36</v>
      </c>
      <c r="G63" s="25">
        <v>3</v>
      </c>
      <c r="H63" s="54">
        <v>0.021921296296296296</v>
      </c>
      <c r="I63" s="118">
        <f aca="true" t="shared" si="2" ref="I63:I69">H63-$H$61</f>
        <v>0.0006365740740740741</v>
      </c>
      <c r="J63" s="2"/>
      <c r="K63" s="153"/>
      <c r="L63" s="150"/>
      <c r="M63" s="150"/>
      <c r="N63" s="15"/>
      <c r="O63" s="15"/>
      <c r="P63" s="15"/>
      <c r="Q63" s="15"/>
      <c r="R63" s="2"/>
      <c r="S63" s="2"/>
      <c r="T63" s="2"/>
    </row>
    <row r="64" spans="1:20" s="1" customFormat="1" ht="14.25" customHeight="1">
      <c r="A64" s="145">
        <v>4</v>
      </c>
      <c r="B64" s="81" t="s">
        <v>160</v>
      </c>
      <c r="C64" s="81" t="s">
        <v>119</v>
      </c>
      <c r="D64" s="82" t="s">
        <v>39</v>
      </c>
      <c r="E64" s="82">
        <v>1959</v>
      </c>
      <c r="F64" s="42">
        <v>33</v>
      </c>
      <c r="G64" s="25">
        <v>4</v>
      </c>
      <c r="H64" s="54">
        <v>0.0241087962962963</v>
      </c>
      <c r="I64" s="118">
        <f t="shared" si="2"/>
        <v>0.002824074074074076</v>
      </c>
      <c r="J64" s="2"/>
      <c r="K64" s="153"/>
      <c r="L64" s="150"/>
      <c r="M64" s="150"/>
      <c r="N64" s="15"/>
      <c r="O64" s="15"/>
      <c r="P64" s="15"/>
      <c r="Q64" s="15"/>
      <c r="R64" s="2"/>
      <c r="S64" s="2"/>
      <c r="T64" s="2"/>
    </row>
    <row r="65" spans="1:20" s="1" customFormat="1" ht="14.25" customHeight="1">
      <c r="A65" s="145">
        <v>5</v>
      </c>
      <c r="B65" s="81" t="s">
        <v>155</v>
      </c>
      <c r="C65" s="81" t="s">
        <v>154</v>
      </c>
      <c r="D65" s="82" t="s">
        <v>263</v>
      </c>
      <c r="E65" s="82">
        <v>1963</v>
      </c>
      <c r="F65" s="42">
        <v>31</v>
      </c>
      <c r="G65" s="25">
        <v>5</v>
      </c>
      <c r="H65" s="54">
        <v>0.024270833333333335</v>
      </c>
      <c r="I65" s="118">
        <f t="shared" si="2"/>
        <v>0.002986111111111113</v>
      </c>
      <c r="J65" s="2"/>
      <c r="K65" s="84"/>
      <c r="L65" s="150"/>
      <c r="M65" s="156"/>
      <c r="N65" s="15"/>
      <c r="O65" s="15"/>
      <c r="P65" s="15"/>
      <c r="Q65" s="15"/>
      <c r="R65" s="2"/>
      <c r="S65" s="2"/>
      <c r="T65" s="2"/>
    </row>
    <row r="66" spans="1:20" s="1" customFormat="1" ht="14.25" customHeight="1">
      <c r="A66" s="145">
        <v>6</v>
      </c>
      <c r="B66" s="34" t="s">
        <v>74</v>
      </c>
      <c r="C66" s="34" t="s">
        <v>112</v>
      </c>
      <c r="D66" s="182" t="s">
        <v>266</v>
      </c>
      <c r="E66" s="275">
        <v>1958</v>
      </c>
      <c r="F66" s="42">
        <v>43</v>
      </c>
      <c r="G66" s="25">
        <v>6</v>
      </c>
      <c r="H66" s="54">
        <v>0.026342592592592588</v>
      </c>
      <c r="I66" s="118">
        <f t="shared" si="2"/>
        <v>0.005057870370370365</v>
      </c>
      <c r="J66" s="2"/>
      <c r="K66" s="153"/>
      <c r="L66" s="150"/>
      <c r="M66" s="150"/>
      <c r="N66" s="15"/>
      <c r="O66" s="15"/>
      <c r="P66" s="15"/>
      <c r="Q66" s="15"/>
      <c r="R66" s="2"/>
      <c r="S66" s="2"/>
      <c r="T66" s="2"/>
    </row>
    <row r="67" spans="1:20" s="1" customFormat="1" ht="14.25" customHeight="1">
      <c r="A67" s="145">
        <v>7</v>
      </c>
      <c r="B67" s="34" t="s">
        <v>159</v>
      </c>
      <c r="C67" s="34" t="s">
        <v>333</v>
      </c>
      <c r="D67" s="182" t="s">
        <v>21</v>
      </c>
      <c r="E67" s="274">
        <v>1962</v>
      </c>
      <c r="F67" s="42">
        <v>58</v>
      </c>
      <c r="G67" s="25">
        <v>7</v>
      </c>
      <c r="H67" s="54">
        <v>0.027303240740740743</v>
      </c>
      <c r="I67" s="118">
        <f t="shared" si="2"/>
        <v>0.00601851851851852</v>
      </c>
      <c r="J67" s="2"/>
      <c r="K67" s="153"/>
      <c r="L67" s="150"/>
      <c r="M67" s="150"/>
      <c r="N67" s="15"/>
      <c r="O67" s="15"/>
      <c r="P67" s="15"/>
      <c r="Q67" s="15"/>
      <c r="R67" s="2"/>
      <c r="S67" s="2"/>
      <c r="T67" s="2"/>
    </row>
    <row r="68" spans="1:20" s="1" customFormat="1" ht="14.25" customHeight="1">
      <c r="A68" s="145">
        <v>8</v>
      </c>
      <c r="B68" s="34" t="s">
        <v>267</v>
      </c>
      <c r="C68" s="34" t="s">
        <v>154</v>
      </c>
      <c r="D68" s="182" t="s">
        <v>56</v>
      </c>
      <c r="E68" s="274">
        <v>1966</v>
      </c>
      <c r="F68" s="42">
        <v>44</v>
      </c>
      <c r="G68" s="25">
        <v>8</v>
      </c>
      <c r="H68" s="54">
        <v>0.029837962962962965</v>
      </c>
      <c r="I68" s="118">
        <f t="shared" si="2"/>
        <v>0.008553240740740743</v>
      </c>
      <c r="J68" s="2"/>
      <c r="K68" s="153"/>
      <c r="L68" s="150"/>
      <c r="M68" s="150"/>
      <c r="N68" s="15"/>
      <c r="O68" s="15"/>
      <c r="P68" s="15"/>
      <c r="Q68" s="15"/>
      <c r="R68" s="2"/>
      <c r="S68" s="2"/>
      <c r="T68" s="2"/>
    </row>
    <row r="69" spans="1:20" s="1" customFormat="1" ht="14.25" customHeight="1">
      <c r="A69" s="145">
        <v>9</v>
      </c>
      <c r="B69" s="34" t="s">
        <v>206</v>
      </c>
      <c r="C69" s="34" t="s">
        <v>165</v>
      </c>
      <c r="D69" s="182" t="s">
        <v>35</v>
      </c>
      <c r="E69" s="274">
        <v>1967</v>
      </c>
      <c r="F69" s="42">
        <v>88</v>
      </c>
      <c r="G69" s="25">
        <v>9</v>
      </c>
      <c r="H69" s="54">
        <v>0.030844907407407404</v>
      </c>
      <c r="I69" s="118">
        <f t="shared" si="2"/>
        <v>0.009560185185185182</v>
      </c>
      <c r="J69" s="2"/>
      <c r="K69" s="153"/>
      <c r="L69" s="150"/>
      <c r="M69" s="150"/>
      <c r="N69" s="15"/>
      <c r="O69" s="15"/>
      <c r="P69" s="15"/>
      <c r="Q69" s="15"/>
      <c r="R69" s="2"/>
      <c r="S69" s="2"/>
      <c r="T69" s="2"/>
    </row>
    <row r="70" spans="1:20" s="1" customFormat="1" ht="14.25" customHeight="1" thickBot="1">
      <c r="A70" s="196"/>
      <c r="B70" s="16"/>
      <c r="C70" s="16"/>
      <c r="D70" s="16"/>
      <c r="E70" s="154"/>
      <c r="F70" s="89"/>
      <c r="G70" s="90"/>
      <c r="H70" s="184"/>
      <c r="I70" s="116"/>
      <c r="J70" s="2"/>
      <c r="K70" s="153"/>
      <c r="L70" s="150"/>
      <c r="M70" s="150"/>
      <c r="N70" s="15"/>
      <c r="O70" s="15"/>
      <c r="P70" s="15"/>
      <c r="Q70" s="15"/>
      <c r="R70" s="2"/>
      <c r="S70" s="2"/>
      <c r="T70" s="2"/>
    </row>
    <row r="71" spans="1:20" s="1" customFormat="1" ht="14.25" customHeight="1" thickBot="1" thickTop="1">
      <c r="A71" s="322" t="s">
        <v>240</v>
      </c>
      <c r="B71" s="323"/>
      <c r="C71" s="323"/>
      <c r="D71" s="323"/>
      <c r="E71" s="323"/>
      <c r="F71" s="323"/>
      <c r="G71" s="323"/>
      <c r="H71" s="323"/>
      <c r="I71" s="324"/>
      <c r="J71" s="15"/>
      <c r="K71" s="15"/>
      <c r="L71" s="35"/>
      <c r="M71" s="36"/>
      <c r="N71" s="15"/>
      <c r="O71" s="2"/>
      <c r="P71" s="2"/>
      <c r="Q71" s="2"/>
      <c r="R71" s="2"/>
      <c r="S71" s="2"/>
      <c r="T71" s="2"/>
    </row>
    <row r="72" spans="1:20" s="1" customFormat="1" ht="14.25" customHeight="1" thickTop="1">
      <c r="A72" s="131">
        <v>1</v>
      </c>
      <c r="B72" s="172" t="s">
        <v>163</v>
      </c>
      <c r="C72" s="172" t="s">
        <v>148</v>
      </c>
      <c r="D72" s="199" t="s">
        <v>280</v>
      </c>
      <c r="E72" s="201">
        <v>1956</v>
      </c>
      <c r="F72" s="99">
        <v>70</v>
      </c>
      <c r="G72" s="100">
        <v>1</v>
      </c>
      <c r="H72" s="112">
        <v>0.02480324074074074</v>
      </c>
      <c r="I72" s="202"/>
      <c r="J72" s="15"/>
      <c r="K72" s="15"/>
      <c r="L72" s="15"/>
      <c r="M72" s="15"/>
      <c r="N72" s="15"/>
      <c r="O72" s="2"/>
      <c r="P72" s="2"/>
      <c r="Q72" s="2"/>
      <c r="R72" s="2"/>
      <c r="S72" s="2"/>
      <c r="T72" s="2"/>
    </row>
    <row r="73" spans="1:20" s="1" customFormat="1" ht="14.25" customHeight="1">
      <c r="A73" s="23">
        <v>2</v>
      </c>
      <c r="B73" s="170" t="s">
        <v>162</v>
      </c>
      <c r="C73" s="170" t="s">
        <v>153</v>
      </c>
      <c r="D73" s="200" t="s">
        <v>54</v>
      </c>
      <c r="E73" s="178">
        <v>1956</v>
      </c>
      <c r="F73" s="42">
        <v>19</v>
      </c>
      <c r="G73" s="25">
        <v>2</v>
      </c>
      <c r="H73" s="54">
        <v>0.029837962962962965</v>
      </c>
      <c r="I73" s="26">
        <f>H73-$H$72</f>
        <v>0.005034722222222225</v>
      </c>
      <c r="J73" s="15"/>
      <c r="K73" s="37"/>
      <c r="L73" s="36"/>
      <c r="M73" s="36"/>
      <c r="N73" s="15"/>
      <c r="O73" s="2"/>
      <c r="P73" s="2"/>
      <c r="Q73" s="2"/>
      <c r="R73" s="2"/>
      <c r="S73" s="2"/>
      <c r="T73" s="2"/>
    </row>
    <row r="74" spans="1:20" s="1" customFormat="1" ht="14.25" customHeight="1" thickBot="1">
      <c r="A74" s="276">
        <v>3</v>
      </c>
      <c r="B74" s="277" t="s">
        <v>158</v>
      </c>
      <c r="C74" s="278" t="s">
        <v>165</v>
      </c>
      <c r="D74" s="279" t="s">
        <v>40</v>
      </c>
      <c r="E74" s="280">
        <v>1952</v>
      </c>
      <c r="F74" s="280">
        <v>29</v>
      </c>
      <c r="G74" s="28">
        <v>3</v>
      </c>
      <c r="H74" s="56">
        <v>0.030925925925925926</v>
      </c>
      <c r="I74" s="29">
        <f>H74-$H$72</f>
        <v>0.006122685185185186</v>
      </c>
      <c r="J74" s="15"/>
      <c r="K74" s="37"/>
      <c r="L74" s="36"/>
      <c r="M74" s="36"/>
      <c r="N74" s="2"/>
      <c r="O74" s="2"/>
      <c r="P74" s="2"/>
      <c r="Q74" s="2"/>
      <c r="R74" s="2"/>
      <c r="S74" s="2"/>
      <c r="T74" s="2"/>
    </row>
    <row r="75" spans="1:20" s="1" customFormat="1" ht="14.25" customHeight="1" thickTop="1">
      <c r="A75" s="16"/>
      <c r="J75" s="15"/>
      <c r="K75" s="15"/>
      <c r="L75" s="2"/>
      <c r="M75" s="2"/>
      <c r="N75" s="2"/>
      <c r="O75" s="2"/>
      <c r="P75" s="2"/>
      <c r="Q75" s="2"/>
      <c r="R75" s="2"/>
      <c r="S75" s="2"/>
      <c r="T75" s="2"/>
    </row>
    <row r="76" spans="1:20" s="1" customFormat="1" ht="14.25" customHeight="1">
      <c r="A76" s="16"/>
      <c r="J76" s="15"/>
      <c r="K76" s="15"/>
      <c r="L76" s="15"/>
      <c r="M76" s="15"/>
      <c r="N76" s="2"/>
      <c r="O76" s="2"/>
      <c r="P76" s="2"/>
      <c r="Q76" s="2"/>
      <c r="R76" s="2"/>
      <c r="S76" s="2"/>
      <c r="T76" s="2"/>
    </row>
    <row r="77" spans="1:20" s="1" customFormat="1" ht="14.25" customHeight="1">
      <c r="A77" s="16"/>
      <c r="J77" s="15"/>
      <c r="K77" s="50"/>
      <c r="L77" s="63"/>
      <c r="M77" s="63"/>
      <c r="N77" s="2"/>
      <c r="O77" s="2"/>
      <c r="P77" s="2"/>
      <c r="Q77" s="2"/>
      <c r="R77" s="2"/>
      <c r="S77" s="2"/>
      <c r="T77" s="2"/>
    </row>
    <row r="78" spans="1:20" s="1" customFormat="1" ht="14.25" customHeight="1">
      <c r="A78" s="16"/>
      <c r="J78" s="15"/>
      <c r="K78" s="37"/>
      <c r="L78" s="36"/>
      <c r="M78" s="36"/>
      <c r="N78" s="2"/>
      <c r="O78" s="2"/>
      <c r="P78" s="2"/>
      <c r="Q78" s="2"/>
      <c r="R78" s="2"/>
      <c r="S78" s="2"/>
      <c r="T78" s="2"/>
    </row>
    <row r="79" spans="1:20" s="1" customFormat="1" ht="14.25" customHeight="1">
      <c r="A79" s="16"/>
      <c r="J79" s="15"/>
      <c r="K79" s="37"/>
      <c r="L79" s="36"/>
      <c r="M79" s="36"/>
      <c r="N79" s="2"/>
      <c r="O79" s="2"/>
      <c r="P79" s="2"/>
      <c r="Q79" s="2"/>
      <c r="R79" s="2"/>
      <c r="S79" s="2"/>
      <c r="T79" s="2"/>
    </row>
    <row r="80" spans="1:20" s="1" customFormat="1" ht="14.25" customHeight="1">
      <c r="A80" s="16"/>
      <c r="J80" s="15"/>
      <c r="K80" s="50"/>
      <c r="L80" s="63"/>
      <c r="M80" s="63"/>
      <c r="N80" s="2"/>
      <c r="O80" s="2"/>
      <c r="P80" s="2"/>
      <c r="Q80" s="2"/>
      <c r="R80" s="2"/>
      <c r="S80" s="2"/>
      <c r="T80" s="2"/>
    </row>
    <row r="81" spans="1:13" s="1" customFormat="1" ht="14.25" customHeight="1">
      <c r="A81" s="16"/>
      <c r="J81" s="2"/>
      <c r="K81" s="50"/>
      <c r="L81" s="63"/>
      <c r="M81" s="63"/>
    </row>
    <row r="82" spans="1:20" s="1" customFormat="1" ht="14.25" customHeight="1">
      <c r="A82" s="16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</row>
    <row r="83" spans="1:20" s="1" customFormat="1" ht="14.25" customHeight="1">
      <c r="A83" s="16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</row>
    <row r="84" spans="1:20" s="1" customFormat="1" ht="14.25" customHeight="1">
      <c r="A84" s="6"/>
      <c r="B84" s="5"/>
      <c r="C84" s="5"/>
      <c r="D84" s="6"/>
      <c r="E84" s="6"/>
      <c r="F84" s="6"/>
      <c r="G84" s="6"/>
      <c r="H84" s="14"/>
      <c r="I84" s="6"/>
      <c r="J84" s="15"/>
      <c r="K84" s="15"/>
      <c r="L84" s="2"/>
      <c r="M84" s="2"/>
      <c r="N84" s="2"/>
      <c r="O84" s="2"/>
      <c r="P84" s="2"/>
      <c r="Q84" s="2"/>
      <c r="R84" s="2"/>
      <c r="S84" s="2"/>
      <c r="T84" s="2"/>
    </row>
    <row r="85" spans="1:20" s="1" customFormat="1" ht="14.25" customHeight="1">
      <c r="A85" s="6"/>
      <c r="B85" s="5"/>
      <c r="C85" s="5"/>
      <c r="D85" s="6"/>
      <c r="E85" s="6"/>
      <c r="F85" s="6"/>
      <c r="G85" s="6"/>
      <c r="H85" s="14"/>
      <c r="I85" s="6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</row>
    <row r="86" spans="1:20" s="1" customFormat="1" ht="14.25" customHeight="1">
      <c r="A86" s="6"/>
      <c r="B86" s="5"/>
      <c r="C86" s="5"/>
      <c r="D86" s="6"/>
      <c r="E86" s="6"/>
      <c r="F86" s="6"/>
      <c r="G86" s="6"/>
      <c r="H86" s="14"/>
      <c r="I86" s="6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</row>
    <row r="87" spans="1:20" s="1" customFormat="1" ht="14.25" customHeight="1">
      <c r="A87" s="6"/>
      <c r="B87" s="5"/>
      <c r="C87" s="5"/>
      <c r="D87" s="6"/>
      <c r="E87" s="6"/>
      <c r="F87" s="6"/>
      <c r="G87" s="6"/>
      <c r="H87" s="14"/>
      <c r="I87" s="6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</row>
    <row r="88" spans="1:20" s="1" customFormat="1" ht="14.25" customHeight="1">
      <c r="A88" s="6"/>
      <c r="B88" s="5"/>
      <c r="C88" s="5"/>
      <c r="D88" s="6"/>
      <c r="E88" s="6"/>
      <c r="F88" s="6"/>
      <c r="G88" s="6"/>
      <c r="H88" s="14"/>
      <c r="I88" s="6"/>
      <c r="J88" s="15"/>
      <c r="K88" s="15"/>
      <c r="L88" s="2"/>
      <c r="M88" s="2"/>
      <c r="N88" s="2"/>
      <c r="O88" s="2"/>
      <c r="P88" s="2"/>
      <c r="Q88" s="2"/>
      <c r="R88" s="2"/>
      <c r="S88" s="2"/>
      <c r="T88" s="2"/>
    </row>
    <row r="89" spans="1:20" s="1" customFormat="1" ht="14.25" customHeight="1">
      <c r="A89" s="6"/>
      <c r="B89" s="5"/>
      <c r="C89" s="5"/>
      <c r="D89" s="6"/>
      <c r="E89" s="6"/>
      <c r="F89" s="6"/>
      <c r="G89" s="6"/>
      <c r="H89" s="14"/>
      <c r="I89" s="6"/>
      <c r="J89" s="15"/>
      <c r="K89" s="15"/>
      <c r="L89" s="2"/>
      <c r="M89" s="2"/>
      <c r="N89" s="2"/>
      <c r="O89" s="2"/>
      <c r="P89" s="2"/>
      <c r="Q89" s="2"/>
      <c r="R89" s="2"/>
      <c r="S89" s="2"/>
      <c r="T89" s="2"/>
    </row>
    <row r="90" spans="1:20" s="1" customFormat="1" ht="14.25" customHeight="1">
      <c r="A90" s="6"/>
      <c r="B90" s="5"/>
      <c r="C90" s="5"/>
      <c r="D90" s="6"/>
      <c r="E90" s="6"/>
      <c r="F90" s="6"/>
      <c r="G90" s="6"/>
      <c r="H90" s="14"/>
      <c r="I90" s="6"/>
      <c r="J90" s="15"/>
      <c r="K90" s="15"/>
      <c r="L90" s="2"/>
      <c r="M90" s="2"/>
      <c r="N90" s="2"/>
      <c r="O90" s="2"/>
      <c r="P90" s="2"/>
      <c r="Q90" s="2"/>
      <c r="R90" s="2"/>
      <c r="S90" s="2"/>
      <c r="T90" s="2"/>
    </row>
    <row r="91" spans="1:20" s="1" customFormat="1" ht="14.25" customHeight="1">
      <c r="A91" s="6"/>
      <c r="B91" s="5"/>
      <c r="C91" s="5"/>
      <c r="D91" s="6"/>
      <c r="E91" s="6"/>
      <c r="F91" s="6"/>
      <c r="G91" s="6"/>
      <c r="H91" s="14"/>
      <c r="I91" s="6"/>
      <c r="J91" s="15"/>
      <c r="K91" s="15"/>
      <c r="L91" s="2"/>
      <c r="M91" s="2"/>
      <c r="N91" s="2"/>
      <c r="O91" s="2"/>
      <c r="P91" s="2"/>
      <c r="Q91" s="2"/>
      <c r="R91" s="2"/>
      <c r="S91" s="2"/>
      <c r="T91" s="2"/>
    </row>
    <row r="92" spans="1:20" s="1" customFormat="1" ht="14.25" customHeight="1">
      <c r="A92" s="6"/>
      <c r="B92" s="5"/>
      <c r="C92" s="5"/>
      <c r="D92" s="6"/>
      <c r="E92" s="6"/>
      <c r="F92" s="6"/>
      <c r="G92" s="6"/>
      <c r="H92" s="14"/>
      <c r="I92" s="6"/>
      <c r="J92" s="15"/>
      <c r="K92" s="15"/>
      <c r="L92" s="2"/>
      <c r="M92" s="2"/>
      <c r="N92" s="2"/>
      <c r="O92" s="2"/>
      <c r="P92" s="2"/>
      <c r="Q92" s="2"/>
      <c r="R92" s="2"/>
      <c r="S92" s="2"/>
      <c r="T92" s="2"/>
    </row>
    <row r="93" spans="1:20" s="1" customFormat="1" ht="14.25" customHeight="1">
      <c r="A93" s="6"/>
      <c r="B93" s="5"/>
      <c r="C93" s="5"/>
      <c r="D93" s="6"/>
      <c r="E93" s="6"/>
      <c r="F93" s="6"/>
      <c r="G93" s="6"/>
      <c r="H93" s="14"/>
      <c r="I93" s="6"/>
      <c r="J93" s="15"/>
      <c r="K93" s="15"/>
      <c r="L93" s="2"/>
      <c r="M93" s="2"/>
      <c r="N93" s="2"/>
      <c r="O93" s="2"/>
      <c r="P93" s="2"/>
      <c r="Q93" s="2"/>
      <c r="R93" s="2"/>
      <c r="S93" s="2"/>
      <c r="T93" s="2"/>
    </row>
    <row r="94" spans="1:20" s="1" customFormat="1" ht="14.25" customHeight="1">
      <c r="A94" s="6"/>
      <c r="B94" s="5"/>
      <c r="C94" s="5"/>
      <c r="D94" s="6"/>
      <c r="E94" s="6"/>
      <c r="F94" s="6"/>
      <c r="G94" s="6"/>
      <c r="H94" s="14"/>
      <c r="I94" s="6"/>
      <c r="J94" s="15"/>
      <c r="K94" s="15"/>
      <c r="L94" s="2"/>
      <c r="M94" s="2"/>
      <c r="N94" s="2"/>
      <c r="O94" s="2"/>
      <c r="P94" s="2"/>
      <c r="Q94" s="2"/>
      <c r="R94" s="2"/>
      <c r="S94" s="2"/>
      <c r="T94" s="2"/>
    </row>
    <row r="95" spans="1:20" s="1" customFormat="1" ht="14.25" customHeight="1">
      <c r="A95" s="6"/>
      <c r="B95" s="5"/>
      <c r="C95" s="5"/>
      <c r="D95" s="6"/>
      <c r="E95" s="6"/>
      <c r="F95" s="6"/>
      <c r="G95" s="6"/>
      <c r="H95" s="14"/>
      <c r="I95" s="6"/>
      <c r="J95" s="15"/>
      <c r="K95" s="15"/>
      <c r="L95" s="2"/>
      <c r="M95" s="2"/>
      <c r="N95" s="2"/>
      <c r="O95" s="2"/>
      <c r="P95" s="2"/>
      <c r="Q95" s="2"/>
      <c r="R95" s="2"/>
      <c r="S95" s="2"/>
      <c r="T95" s="2"/>
    </row>
    <row r="96" spans="1:20" s="1" customFormat="1" ht="14.25" customHeight="1">
      <c r="A96" s="6"/>
      <c r="B96" s="5"/>
      <c r="C96" s="5"/>
      <c r="D96" s="6"/>
      <c r="E96" s="6"/>
      <c r="F96" s="6"/>
      <c r="G96" s="6"/>
      <c r="H96" s="14"/>
      <c r="I96" s="6"/>
      <c r="J96" s="15"/>
      <c r="K96" s="15"/>
      <c r="L96" s="2"/>
      <c r="M96" s="2"/>
      <c r="N96" s="2"/>
      <c r="O96" s="2"/>
      <c r="P96" s="2"/>
      <c r="Q96" s="2"/>
      <c r="R96" s="2"/>
      <c r="S96" s="2"/>
      <c r="T96" s="2"/>
    </row>
    <row r="97" spans="1:20" s="1" customFormat="1" ht="14.25" customHeight="1">
      <c r="A97" s="6"/>
      <c r="B97" s="5"/>
      <c r="C97" s="5"/>
      <c r="D97" s="6"/>
      <c r="E97" s="6"/>
      <c r="F97" s="6"/>
      <c r="G97" s="6"/>
      <c r="H97" s="14"/>
      <c r="I97" s="6"/>
      <c r="J97" s="15"/>
      <c r="K97" s="15"/>
      <c r="L97" s="2"/>
      <c r="M97" s="2"/>
      <c r="N97" s="2"/>
      <c r="O97" s="2"/>
      <c r="P97" s="2"/>
      <c r="Q97" s="2"/>
      <c r="R97" s="2"/>
      <c r="S97" s="2"/>
      <c r="T97" s="2"/>
    </row>
    <row r="98" spans="1:20" s="1" customFormat="1" ht="14.25" customHeight="1">
      <c r="A98" s="6"/>
      <c r="B98" s="5"/>
      <c r="C98" s="5"/>
      <c r="D98" s="6"/>
      <c r="E98" s="6"/>
      <c r="F98" s="6"/>
      <c r="G98" s="6"/>
      <c r="H98" s="14"/>
      <c r="I98" s="6"/>
      <c r="J98" s="15"/>
      <c r="K98" s="15"/>
      <c r="L98" s="2"/>
      <c r="M98" s="2"/>
      <c r="N98" s="2"/>
      <c r="O98" s="2"/>
      <c r="P98" s="2"/>
      <c r="Q98" s="2"/>
      <c r="R98" s="2"/>
      <c r="S98" s="2"/>
      <c r="T98" s="2"/>
    </row>
    <row r="99" spans="1:20" s="1" customFormat="1" ht="14.25" customHeight="1">
      <c r="A99" s="6"/>
      <c r="B99" s="5"/>
      <c r="C99" s="5"/>
      <c r="D99" s="6"/>
      <c r="E99" s="6"/>
      <c r="F99" s="6"/>
      <c r="G99" s="6"/>
      <c r="H99" s="14"/>
      <c r="I99" s="6"/>
      <c r="J99" s="15"/>
      <c r="K99" s="15"/>
      <c r="L99" s="2"/>
      <c r="M99" s="2"/>
      <c r="N99" s="2"/>
      <c r="O99" s="2"/>
      <c r="P99" s="2"/>
      <c r="Q99" s="2"/>
      <c r="R99" s="2"/>
      <c r="S99" s="2"/>
      <c r="T99" s="2"/>
    </row>
    <row r="100" spans="1:20" s="1" customFormat="1" ht="14.25" customHeight="1">
      <c r="A100" s="6"/>
      <c r="B100" s="5"/>
      <c r="C100" s="5"/>
      <c r="D100" s="6"/>
      <c r="E100" s="6"/>
      <c r="F100" s="6"/>
      <c r="G100" s="6"/>
      <c r="H100" s="14"/>
      <c r="I100" s="6"/>
      <c r="J100" s="15"/>
      <c r="K100" s="15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1" customFormat="1" ht="14.25" customHeight="1">
      <c r="A101" s="6"/>
      <c r="B101" s="5"/>
      <c r="C101" s="5"/>
      <c r="D101" s="6"/>
      <c r="E101" s="6"/>
      <c r="F101" s="6"/>
      <c r="G101" s="6"/>
      <c r="H101" s="14"/>
      <c r="I101" s="6"/>
      <c r="J101" s="15"/>
      <c r="K101" s="15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1" customFormat="1" ht="14.25" customHeight="1">
      <c r="A102" s="6"/>
      <c r="B102" s="5"/>
      <c r="C102" s="5"/>
      <c r="D102" s="6"/>
      <c r="E102" s="6"/>
      <c r="F102" s="6"/>
      <c r="G102" s="6"/>
      <c r="H102" s="14"/>
      <c r="I102" s="6"/>
      <c r="J102" s="15"/>
      <c r="K102" s="15"/>
      <c r="L102" s="2"/>
      <c r="M102" s="2"/>
      <c r="N102" s="2"/>
      <c r="O102" s="2"/>
      <c r="P102" s="2"/>
      <c r="Q102" s="2"/>
      <c r="R102" s="2"/>
      <c r="S102" s="2"/>
      <c r="T102" s="2"/>
    </row>
    <row r="103" spans="1:20" s="1" customFormat="1" ht="14.25" customHeight="1">
      <c r="A103" s="6"/>
      <c r="B103" s="5"/>
      <c r="C103" s="5"/>
      <c r="D103" s="6"/>
      <c r="E103" s="6"/>
      <c r="F103" s="6"/>
      <c r="G103" s="6"/>
      <c r="H103" s="14"/>
      <c r="I103" s="6"/>
      <c r="J103" s="15"/>
      <c r="K103" s="15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1" customFormat="1" ht="14.25" customHeight="1">
      <c r="A104" s="6"/>
      <c r="B104" s="5"/>
      <c r="C104" s="5"/>
      <c r="D104" s="6"/>
      <c r="E104" s="6"/>
      <c r="F104" s="6"/>
      <c r="G104" s="6"/>
      <c r="H104" s="14"/>
      <c r="I104" s="6"/>
      <c r="J104" s="15"/>
      <c r="K104" s="15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1" customFormat="1" ht="14.25" customHeight="1">
      <c r="A105" s="6"/>
      <c r="B105" s="5"/>
      <c r="C105" s="5"/>
      <c r="D105" s="6"/>
      <c r="E105" s="6"/>
      <c r="F105" s="6"/>
      <c r="G105" s="6"/>
      <c r="H105" s="14"/>
      <c r="I105" s="6"/>
      <c r="J105" s="15"/>
      <c r="K105" s="15"/>
      <c r="L105" s="2"/>
      <c r="M105" s="2"/>
      <c r="N105" s="2"/>
      <c r="O105" s="2"/>
      <c r="P105" s="2"/>
      <c r="Q105" s="2"/>
      <c r="R105" s="2"/>
      <c r="S105" s="2"/>
      <c r="T105" s="2"/>
    </row>
    <row r="106" spans="1:20" s="1" customFormat="1" ht="14.25" customHeight="1">
      <c r="A106" s="6"/>
      <c r="B106" s="5"/>
      <c r="C106" s="5"/>
      <c r="D106" s="6"/>
      <c r="E106" s="6"/>
      <c r="F106" s="6"/>
      <c r="G106" s="6"/>
      <c r="H106" s="14"/>
      <c r="I106" s="6"/>
      <c r="J106" s="15"/>
      <c r="K106" s="15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1" customFormat="1" ht="14.25" customHeight="1">
      <c r="A107" s="6"/>
      <c r="B107" s="5"/>
      <c r="C107" s="5"/>
      <c r="D107" s="6"/>
      <c r="E107" s="6"/>
      <c r="F107" s="6"/>
      <c r="G107" s="6"/>
      <c r="H107" s="14"/>
      <c r="I107" s="6"/>
      <c r="J107" s="15"/>
      <c r="K107" s="15"/>
      <c r="L107" s="2"/>
      <c r="M107" s="2"/>
      <c r="N107" s="2"/>
      <c r="O107" s="2"/>
      <c r="P107" s="2"/>
      <c r="Q107" s="2"/>
      <c r="R107" s="2"/>
      <c r="S107" s="2"/>
      <c r="T107" s="2"/>
    </row>
    <row r="108" spans="1:20" s="1" customFormat="1" ht="14.25" customHeight="1">
      <c r="A108" s="6"/>
      <c r="B108" s="5"/>
      <c r="C108" s="5"/>
      <c r="D108" s="6"/>
      <c r="E108" s="6"/>
      <c r="F108" s="6"/>
      <c r="G108" s="6"/>
      <c r="H108" s="14"/>
      <c r="I108" s="6"/>
      <c r="J108" s="15"/>
      <c r="K108" s="15"/>
      <c r="L108" s="2"/>
      <c r="M108" s="2"/>
      <c r="N108" s="2"/>
      <c r="O108" s="2"/>
      <c r="P108" s="2"/>
      <c r="Q108" s="2"/>
      <c r="R108" s="2"/>
      <c r="S108" s="2"/>
      <c r="T108" s="2"/>
    </row>
    <row r="109" spans="1:20" s="1" customFormat="1" ht="14.25" customHeight="1">
      <c r="A109" s="6"/>
      <c r="B109" s="5"/>
      <c r="C109" s="5"/>
      <c r="D109" s="6"/>
      <c r="E109" s="6"/>
      <c r="F109" s="6"/>
      <c r="G109" s="6"/>
      <c r="H109" s="14"/>
      <c r="I109" s="6"/>
      <c r="J109" s="15"/>
      <c r="K109" s="15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6"/>
      <c r="B110" s="5"/>
      <c r="C110" s="5"/>
      <c r="D110" s="6"/>
      <c r="E110" s="6"/>
      <c r="F110" s="6"/>
      <c r="G110" s="6"/>
      <c r="H110" s="14"/>
      <c r="I110" s="6"/>
      <c r="J110" s="15"/>
      <c r="K110" s="15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6"/>
      <c r="B111" s="16"/>
      <c r="C111" s="16"/>
      <c r="D111" s="16"/>
      <c r="E111" s="16"/>
      <c r="F111" s="16"/>
      <c r="G111" s="16"/>
      <c r="H111" s="16"/>
      <c r="I111" s="16"/>
      <c r="J111" s="15"/>
      <c r="K111" s="15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6"/>
      <c r="B112" s="16"/>
      <c r="C112" s="16"/>
      <c r="D112" s="16"/>
      <c r="E112" s="16"/>
      <c r="F112" s="16"/>
      <c r="G112" s="16"/>
      <c r="H112" s="16"/>
      <c r="I112" s="16"/>
      <c r="J112" s="15"/>
      <c r="K112" s="15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15"/>
      <c r="K113" s="15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15"/>
      <c r="K114" s="15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0:20" ht="12.7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0:20" ht="12.7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0:20" ht="12.7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0:20" ht="12.7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0:20" ht="12.7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0:20" ht="12.7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0:20" ht="12.7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0:20" ht="12.75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0:20" ht="12.75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0:20" ht="12.75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</sheetData>
  <sheetProtection/>
  <mergeCells count="12">
    <mergeCell ref="A71:I71"/>
    <mergeCell ref="A35:I35"/>
    <mergeCell ref="A7:I7"/>
    <mergeCell ref="A8:I8"/>
    <mergeCell ref="A9:I9"/>
    <mergeCell ref="A11:I11"/>
    <mergeCell ref="A1:D1"/>
    <mergeCell ref="A2:D2"/>
    <mergeCell ref="A3:D3"/>
    <mergeCell ref="A4:E4"/>
    <mergeCell ref="A6:D6"/>
    <mergeCell ref="A60:I60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Nováček Tomáš</cp:lastModifiedBy>
  <cp:lastPrinted>2017-03-27T05:33:36Z</cp:lastPrinted>
  <dcterms:created xsi:type="dcterms:W3CDTF">2000-12-16T16:35:47Z</dcterms:created>
  <dcterms:modified xsi:type="dcterms:W3CDTF">2017-03-27T09:36:56Z</dcterms:modified>
  <cp:category/>
  <cp:version/>
  <cp:contentType/>
  <cp:contentStatus/>
</cp:coreProperties>
</file>